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" sheetId="1" state="visible" r:id="rId1"/>
    <sheet xmlns:r="http://schemas.openxmlformats.org/officeDocument/2006/relationships" name="Renegocjacja" sheetId="2" state="visible" r:id="rId2"/>
    <sheet xmlns:r="http://schemas.openxmlformats.org/officeDocument/2006/relationships" name="Relokacja" sheetId="3" state="visible" r:id="rId3"/>
    <sheet xmlns:r="http://schemas.openxmlformats.org/officeDocument/2006/relationships" name="Macierz decyzji" sheetId="4" state="visible" r:id="rId4"/>
    <sheet xmlns:r="http://schemas.openxmlformats.org/officeDocument/2006/relationships" name="Słowniczek" sheetId="5" state="visible" r:id="rId5"/>
    <sheet xmlns:r="http://schemas.openxmlformats.org/officeDocument/2006/relationships" name="Co dalej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FFFFFFFF"/>
      <sz val="12"/>
    </font>
    <font>
      <b val="1"/>
      <color rgb="FF051C35"/>
      <sz val="18"/>
    </font>
    <font>
      <color rgb="FF64748B"/>
      <sz val="10"/>
    </font>
    <font>
      <b val="1"/>
      <color rgb="FF1A73E8"/>
      <sz val="12"/>
    </font>
    <font>
      <color rgb="FF64748B"/>
      <sz val="9"/>
    </font>
    <font>
      <b val="1"/>
      <color rgb="FFFFFFFF"/>
      <sz val="11"/>
    </font>
    <font>
      <b val="1"/>
      <color rgb="FF051C35"/>
    </font>
    <font>
      <sz val="9"/>
    </font>
    <font>
      <b val="1"/>
    </font>
    <font>
      <b val="1"/>
      <color rgb="FF1A73E8"/>
    </font>
    <font>
      <b val="1"/>
      <color rgb="FF051C35"/>
      <sz val="12"/>
    </font>
  </fonts>
  <fills count="5">
    <fill>
      <patternFill/>
    </fill>
    <fill>
      <patternFill patternType="gray125"/>
    </fill>
    <fill>
      <patternFill patternType="solid">
        <fgColor rgb="FF051C35"/>
      </patternFill>
    </fill>
    <fill>
      <patternFill patternType="solid">
        <fgColor rgb="FFF4F7FB"/>
      </patternFill>
    </fill>
    <fill>
      <patternFill patternType="solid">
        <fgColor rgb="FF1A73E8"/>
      </patternFill>
    </fill>
  </fills>
  <borders count="2">
    <border>
      <left/>
      <right/>
      <top/>
      <bottom/>
      <diagonal/>
    </border>
    <border>
      <bottom style="thin">
        <color rgb="FFE5E7EB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0" fontId="0" fillId="0" borderId="1" applyAlignment="1" pivotButton="0" quotePrefix="0" xfId="0">
      <alignment vertical="center" wrapText="1"/>
    </xf>
    <xf numFmtId="0" fontId="0" fillId="3" borderId="1" pivotButton="0" quotePrefix="0" xfId="0"/>
    <xf numFmtId="0" fontId="4" fillId="0" borderId="0" applyAlignment="1" pivotButton="0" quotePrefix="0" xfId="0">
      <alignment vertical="top" wrapText="1"/>
    </xf>
    <xf numFmtId="0" fontId="6" fillId="4" borderId="0" applyAlignment="1" pivotButton="0" quotePrefix="0" xfId="0">
      <alignment vertical="center" wrapText="1"/>
    </xf>
    <xf numFmtId="0" fontId="6" fillId="2" borderId="0" pivotButton="0" quotePrefix="0" xfId="0"/>
    <xf numFmtId="0" fontId="7" fillId="0" borderId="1" pivotButton="0" quotePrefix="0" xfId="0"/>
    <xf numFmtId="0" fontId="0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 wrapText="1"/>
    </xf>
    <xf numFmtId="0" fontId="0" fillId="0" borderId="1" pivotButton="0" quotePrefix="0" xfId="0"/>
    <xf numFmtId="0" fontId="9" fillId="0" borderId="0" pivotButton="0" quotePrefix="0" xfId="0"/>
    <xf numFmtId="0" fontId="10" fillId="0" borderId="0" pivotButton="0" quotePrefix="0" xfId="0"/>
    <xf numFmtId="0" fontId="7" fillId="0" borderId="1" applyAlignment="1" pivotButton="0" quotePrefix="0" xfId="0">
      <alignment vertical="top" wrapText="1"/>
    </xf>
    <xf numFmtId="0" fontId="0" fillId="3" borderId="1" applyAlignment="1" pivotButton="0" quotePrefix="0" xfId="0">
      <alignment horizontal="center"/>
    </xf>
    <xf numFmtId="0" fontId="9" fillId="0" borderId="1" pivotButton="0" quotePrefix="0" xfId="0"/>
    <xf numFmtId="0" fontId="11" fillId="0" borderId="0" pivotButton="0" quotePrefix="0" xfId="0"/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FF047857"/>
      </font>
      <fill>
        <patternFill patternType="solid">
          <fgColor rgb="FFD1FAE5"/>
        </patternFill>
      </fill>
    </dxf>
    <dxf>
      <font>
        <b val="1"/>
        <color rgb="FFB45309"/>
      </font>
      <fill>
        <patternFill patternType="solid">
          <fgColor rgb="FF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70" customWidth="1" min="1" max="1"/>
    <col width="42" customWidth="1" min="2" max="2"/>
  </cols>
  <sheetData>
    <row r="1" ht="26" customHeight="1">
      <c r="A1" s="1" t="inlineStr">
        <is>
          <t>BROOKFIELD PARTNERS</t>
        </is>
      </c>
      <c r="B1" s="2" t="n"/>
    </row>
    <row r="2" ht="26" customHeight="1">
      <c r="A2" s="3" t="inlineStr">
        <is>
          <t>Playbook najemcy: renegocjacja, relokacja, decyzja Stay vs Go</t>
        </is>
      </c>
    </row>
    <row r="3" ht="30" customHeight="1">
      <c r="A3" s="4" t="inlineStr">
        <is>
          <t>Wypełnienie zajmuje 20-30 minut. Plik jest zaprojektowany do używania przez kolejne miesiące, jako żywy dokument w miarę postępu procesu.</t>
        </is>
      </c>
    </row>
    <row r="5">
      <c r="A5" s="5" t="inlineStr"/>
    </row>
    <row r="6">
      <c r="A6" s="5" t="inlineStr">
        <is>
          <t>Dzień dobry,</t>
        </is>
      </c>
    </row>
    <row r="7">
      <c r="A7" s="5" t="inlineStr">
        <is>
          <t>przygotowaliśmy to narzędzie dla osób, które planują decyzję o przyszłości swojego biura. Niezależnie od tego, czy zostajesz, przenosisz się, czy dopiero rozważasz opcje - wypełnij krótką diagnozę poniżej, a otrzymasz wskazanie ścieżki. Plik jest w pełni edytowalny: zaznaczaj postępy, dodawaj notatki, udostępniaj zespołowi.</t>
        </is>
      </c>
    </row>
    <row r="8">
      <c r="A8" s="5" t="inlineStr">
        <is>
          <t>Powodzenia. Zespół Brookfield Partners</t>
        </is>
      </c>
    </row>
    <row r="9">
      <c r="A9" s="5" t="inlineStr"/>
    </row>
    <row r="10">
      <c r="A10" s="6" t="inlineStr">
        <is>
          <t>Diagnoza: odpowiedz na 5 pytań</t>
        </is>
      </c>
    </row>
    <row r="11">
      <c r="A11" s="7" t="inlineStr">
        <is>
          <t>Wybierz odpowiedź z rozwijanej listy w kolumnie B.</t>
        </is>
      </c>
    </row>
    <row r="12" ht="24" customHeight="1">
      <c r="A12" s="8" t="inlineStr">
        <is>
          <t>1. Ile miesięcy zostało do końca obecnej umowy najmu?</t>
        </is>
      </c>
      <c r="B12" s="9" t="n"/>
    </row>
    <row r="13" ht="24" customHeight="1">
      <c r="A13" s="8" t="inlineStr">
        <is>
          <t>2. Czy obecna lokalizacja spełnia potrzeby zespołu na kolejne 5 lat?</t>
        </is>
      </c>
      <c r="B13" s="9" t="n"/>
    </row>
    <row r="14" ht="24" customHeight="1">
      <c r="A14" s="8" t="inlineStr">
        <is>
          <t>3. Czy planujesz istotną zmianę wielkości zespołu w ciągu 3 lat?</t>
        </is>
      </c>
      <c r="B14" s="9" t="n"/>
    </row>
    <row r="15" ht="24" customHeight="1">
      <c r="A15" s="8" t="inlineStr">
        <is>
          <t>4. Czy znasz aktualny realny czynsz (po zachętach) w Twojej okolicy?</t>
        </is>
      </c>
      <c r="B15" s="9" t="n"/>
    </row>
    <row r="16" ht="24" customHeight="1">
      <c r="A16" s="8" t="inlineStr">
        <is>
          <t>5. Wstępna preferencja kierunku:</t>
        </is>
      </c>
      <c r="B16" s="9" t="n"/>
    </row>
    <row r="18">
      <c r="A18" s="6" t="inlineStr">
        <is>
          <t>Twoja ścieżka</t>
        </is>
      </c>
    </row>
    <row r="19" ht="34" customHeight="1">
      <c r="A19" s="10">
        <f>IF(B16="Renegocjacja","→ Przejdź do arkusza Renegocjacja - lista 27 zadań od T-24 do T-0.",IF(B16="Relokacja","→ Przejdź do arkusza Relokacja - lista 30 zadań od T-24 do T-0.",IF(B16="Potrzebuję ram do decyzji","→ Przejdź do arkusza Macierz decyzji - ustrukturyzuj wybór Renegocjacja vs Relokacja.","Wybierz odpowiedź w pytaniu 5, aby zobaczyć rekomendację.")))</f>
        <v/>
      </c>
    </row>
  </sheetData>
  <mergeCells count="4">
    <mergeCell ref="A3:B3"/>
    <mergeCell ref="A2:B2"/>
    <mergeCell ref="A1:B1"/>
    <mergeCell ref="A19:B19"/>
  </mergeCells>
  <dataValidations count="5">
    <dataValidation sqref="B12" showDropDown="0" showInputMessage="0" showErrorMessage="0" allowBlank="1" type="list">
      <formula1>"Więcej niż 24,18-24,12-18,6-12,Mniej niż 6"</formula1>
    </dataValidation>
    <dataValidation sqref="B13" showDropDown="0" showInputMessage="0" showErrorMessage="0" allowBlank="1" type="list">
      <formula1>"Tak,Nie,Nie wiem"</formula1>
    </dataValidation>
    <dataValidation sqref="B14" showDropDown="0" showInputMessage="0" showErrorMessage="0" allowBlank="1" type="list">
      <formula1>"Tak - wzrost,Tak - spadek,Nie,Nie wiem"</formula1>
    </dataValidation>
    <dataValidation sqref="B15" showDropDown="0" showInputMessage="0" showErrorMessage="0" allowBlank="1" type="list">
      <formula1>"Znam,Nie znam"</formula1>
    </dataValidation>
    <dataValidation sqref="B16" showDropDown="0" showInputMessage="0" showErrorMessage="0" allowBlank="1" type="list">
      <formula1>"Renegocjacja,Relokacja,Potrzebuję ram do decyzji"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1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52" customWidth="1" min="2" max="2"/>
    <col width="52" customWidth="1" min="3" max="3"/>
    <col width="26" customWidth="1" min="4" max="4"/>
    <col width="14" customWidth="1" min="5" max="5"/>
    <col width="14" customWidth="1" min="6" max="6"/>
    <col width="30" customWidth="1" min="7" max="7"/>
  </cols>
  <sheetData>
    <row r="1" ht="26" customHeight="1">
      <c r="A1" s="1" t="inlineStr">
        <is>
          <t>BROOKFIELD PARTNERS</t>
        </is>
      </c>
      <c r="B1" s="2" t="n"/>
      <c r="C1" s="2" t="n"/>
      <c r="D1" s="2" t="n"/>
      <c r="E1" s="2" t="n"/>
      <c r="F1" s="2" t="n"/>
      <c r="G1" s="2" t="n"/>
    </row>
    <row r="2" ht="26" customHeight="1">
      <c r="A2" s="3" t="inlineStr">
        <is>
          <t>Plan renegocjacji - 24 miesiące krok po kroku</t>
        </is>
      </c>
    </row>
    <row r="3" ht="30" customHeight="1">
      <c r="A3" s="4" t="inlineStr">
        <is>
          <t>Jak korzystać: w kolumnie Status wybierz z listy stan każdego kroku. Kolumny Termin i Notatki są Twoje.</t>
        </is>
      </c>
    </row>
    <row r="5">
      <c r="A5" s="11" t="inlineStr">
        <is>
          <t>Etap</t>
        </is>
      </c>
      <c r="B5" s="11" t="inlineStr">
        <is>
          <t>Zadanie</t>
        </is>
      </c>
      <c r="C5" s="11" t="inlineStr">
        <is>
          <t>Dlaczego ważne</t>
        </is>
      </c>
      <c r="D5" s="11" t="inlineStr">
        <is>
          <t>Odpowiedzialność</t>
        </is>
      </c>
      <c r="E5" s="11" t="inlineStr">
        <is>
          <t>Status</t>
        </is>
      </c>
      <c r="F5" s="11" t="inlineStr">
        <is>
          <t>Termin</t>
        </is>
      </c>
      <c r="G5" s="11" t="inlineStr">
        <is>
          <t>Notatki</t>
        </is>
      </c>
    </row>
    <row r="6" ht="20" customHeight="1">
      <c r="A6" s="12" t="inlineStr">
        <is>
          <t>T-24 do T-21 · STRATEGIA I PUNKT WYJŚCIA</t>
        </is>
      </c>
    </row>
    <row r="7" ht="44" customHeight="1">
      <c r="A7" s="13" t="inlineStr">
        <is>
          <t>T-24</t>
        </is>
      </c>
      <c r="B7" s="14" t="inlineStr">
        <is>
          <t>Ustal dokładną datę końca obecnej umowy oraz wszystkie opcje break.</t>
        </is>
      </c>
      <c r="C7" s="15" t="inlineStr">
        <is>
          <t>Wszystkie kolejne kroki liczą się wstecz od tej daty. Bez tego nie ułożysz harmonogramu.</t>
        </is>
      </c>
      <c r="D7" s="16" t="inlineStr">
        <is>
          <t>Office Manager</t>
        </is>
      </c>
      <c r="E7" s="17" t="inlineStr">
        <is>
          <t>Nie zaczęte</t>
        </is>
      </c>
      <c r="F7" s="17" t="n"/>
      <c r="G7" s="17" t="n"/>
    </row>
    <row r="8" ht="44" customHeight="1">
      <c r="A8" s="13" t="inlineStr">
        <is>
          <t>T-24</t>
        </is>
      </c>
      <c r="B8" s="14" t="inlineStr">
        <is>
          <t>Zbierz wszystkie dokumenty umowne: pierwotna umowa, aneksy, regulamin budynku, rozliczenia opłat eksploatacyjnych z ostatnich 2 lat.</t>
        </is>
      </c>
      <c r="C8" s="15" t="inlineStr">
        <is>
          <t>Bez kompletu dokumentów nie zrobisz rzetelnej analizy obecnej sytuacji ani benchmarku.</t>
        </is>
      </c>
      <c r="D8" s="16" t="inlineStr">
        <is>
          <t>Office Manager + Legal</t>
        </is>
      </c>
      <c r="E8" s="17" t="inlineStr">
        <is>
          <t>Nie zaczęte</t>
        </is>
      </c>
      <c r="F8" s="17" t="n"/>
      <c r="G8" s="17" t="n"/>
    </row>
    <row r="9" ht="44" customHeight="1">
      <c r="A9" s="13" t="inlineStr">
        <is>
          <t>T-24</t>
        </is>
      </c>
      <c r="B9" s="14" t="inlineStr">
        <is>
          <t>Zatwierdź u CFO budżet na proces decyzyjny (analizy).</t>
        </is>
      </c>
      <c r="C9" s="15" t="inlineStr">
        <is>
          <t>Brak budżetu = brak rzetelnej analizy = decyzja na intuicję, której konsekwencje czuć przez 5 lat.</t>
        </is>
      </c>
      <c r="D9" s="16" t="inlineStr">
        <is>
          <t>Office Manager → CFO</t>
        </is>
      </c>
      <c r="E9" s="17" t="inlineStr">
        <is>
          <t>Nie zaczęte</t>
        </is>
      </c>
      <c r="F9" s="17" t="n"/>
      <c r="G9" s="17" t="n"/>
    </row>
    <row r="10" ht="44" customHeight="1">
      <c r="A10" s="13" t="inlineStr">
        <is>
          <t>T-24</t>
        </is>
      </c>
      <c r="B10" s="14" t="inlineStr">
        <is>
          <t>Przeprowadź briefing zarządu: ramy czasowe procesu, kluczowe momenty decyzyjne.</t>
        </is>
      </c>
      <c r="C10" s="15" t="inlineStr">
        <is>
          <t>Zarząd musi wiedzieć, że proces się rozpoczął i że oczekujesz decyzji najpóźniej w T-9.</t>
        </is>
      </c>
      <c r="D10" s="16" t="inlineStr">
        <is>
          <t>Office Manager → CEO/COO</t>
        </is>
      </c>
      <c r="E10" s="17" t="inlineStr">
        <is>
          <t>Nie zaczęte</t>
        </is>
      </c>
      <c r="F10" s="17" t="n"/>
      <c r="G10" s="17" t="n"/>
    </row>
    <row r="11" ht="20" customHeight="1">
      <c r="A11" s="12" t="inlineStr">
        <is>
          <t>T-21 do T-18 · WORKPLACE STRATEGY I ANALIZA UMOWY</t>
        </is>
      </c>
    </row>
    <row r="12" ht="44" customHeight="1">
      <c r="A12" s="13" t="inlineStr">
        <is>
          <t>T-21</t>
        </is>
      </c>
      <c r="B12" s="14" t="inlineStr">
        <is>
          <t>Zbierz prognozę zatrudnienia na 5 lat w rozbiciu na działy.</t>
        </is>
      </c>
      <c r="C12" s="15" t="inlineStr">
        <is>
          <t>Decyduje o tym, czy obecna powierzchnia jest właściwa i czy w ogóle warto renegocjować ten sam metraż.</t>
        </is>
      </c>
      <c r="D12" s="16" t="inlineStr">
        <is>
          <t>Office Manager + HR</t>
        </is>
      </c>
      <c r="E12" s="17" t="inlineStr">
        <is>
          <t>Nie zaczęte</t>
        </is>
      </c>
      <c r="F12" s="17" t="n"/>
      <c r="G12" s="17" t="n"/>
    </row>
    <row r="13" ht="44" customHeight="1">
      <c r="A13" s="13" t="inlineStr">
        <is>
          <t>T-21</t>
        </is>
      </c>
      <c r="B13" s="14" t="inlineStr">
        <is>
          <t>Przeprowadź analizę użytkowania biura: wykorzystanie w szczycie, średnia, godziny pracy zdalnej.</t>
        </is>
      </c>
      <c r="C13" s="15" t="inlineStr">
        <is>
          <t>Bez tych danych nie wiesz, czy rzeczywiście potrzebujesz tej samej powierzchni. Hybryda zmieniła zasady.</t>
        </is>
      </c>
      <c r="D13" s="16" t="inlineStr">
        <is>
          <t>Office Manager + doradca</t>
        </is>
      </c>
      <c r="E13" s="17" t="inlineStr">
        <is>
          <t>Nie zaczęte</t>
        </is>
      </c>
      <c r="F13" s="17" t="n"/>
      <c r="G13" s="17" t="n"/>
    </row>
    <row r="14" ht="44" customHeight="1">
      <c r="A14" s="13" t="inlineStr">
        <is>
          <t>T-21</t>
        </is>
      </c>
      <c r="B14" s="14" t="inlineStr">
        <is>
          <t>Przegląd prawno-komercyjny umowy: klauzule indeksacji, warunki wyjścia, koszty oddania powierzchni, prawo do audytu opłat, prawo do wcześniejszego wyjścia.</t>
        </is>
      </c>
      <c r="C14" s="15" t="inlineStr">
        <is>
          <t>Klauzule techniczne często kosztują więcej niż obniżka stawki nominalnej. Niuanse decydują o TCO.</t>
        </is>
      </c>
      <c r="D14" s="16" t="inlineStr">
        <is>
          <t>Office Manager + prawnik CRE</t>
        </is>
      </c>
      <c r="E14" s="17" t="inlineStr">
        <is>
          <t>Nie zaczęte</t>
        </is>
      </c>
      <c r="F14" s="17" t="n"/>
      <c r="G14" s="17" t="n"/>
    </row>
    <row r="15" ht="44" customHeight="1">
      <c r="A15" s="13" t="inlineStr">
        <is>
          <t>T-21</t>
        </is>
      </c>
      <c r="B15" s="14" t="inlineStr">
        <is>
          <t>Przeanalizuj historyczne rozliczenia opłat eksploatacyjnych pod kątem błędów lub nadpłat.</t>
        </is>
      </c>
      <c r="C15" s="15" t="inlineStr">
        <is>
          <t>Audyt opłat eksploatacyjnych daje typowo 8–18% oszczędności. To prawie zawsze są pieniądze do odzyskania.</t>
        </is>
      </c>
      <c r="D15" s="16" t="inlineStr">
        <is>
          <t>Office Manager + doradca</t>
        </is>
      </c>
      <c r="E15" s="17" t="inlineStr">
        <is>
          <t>Nie zaczęte</t>
        </is>
      </c>
      <c r="F15" s="17" t="n"/>
      <c r="G15" s="17" t="n"/>
    </row>
    <row r="16" ht="20" customHeight="1">
      <c r="A16" s="12" t="inlineStr">
        <is>
          <t>T-18 do T-15 · MARKET STUDY (BASELINE)</t>
        </is>
      </c>
    </row>
    <row r="17" ht="44" customHeight="1">
      <c r="A17" s="13" t="inlineStr">
        <is>
          <t>T-18</t>
        </is>
      </c>
      <c r="B17" s="14" t="inlineStr">
        <is>
          <t>Zbierz dane o stawkach rynkowych dla porównywalnych powierzchni - realny czynsz po zachętach, a nie nominalną stawkę.</t>
        </is>
      </c>
      <c r="C17" s="15" t="inlineStr">
        <is>
          <t>Bez benchmarku nie wiesz, czy oferta obecnego wynajmującego jest dobra czy zła. Nominalna stawka oszukuje.</t>
        </is>
      </c>
      <c r="D17" s="16" t="inlineStr">
        <is>
          <t>Doradca / market research</t>
        </is>
      </c>
      <c r="E17" s="17" t="inlineStr">
        <is>
          <t>Nie zaczęte</t>
        </is>
      </c>
      <c r="F17" s="17" t="n"/>
      <c r="G17" s="17" t="n"/>
    </row>
    <row r="18" ht="44" customHeight="1">
      <c r="A18" s="13" t="inlineStr">
        <is>
          <t>T-18</t>
        </is>
      </c>
      <c r="B18" s="14" t="inlineStr">
        <is>
          <t>Sprawdź dostępne alternatywy w okolicy: pustostany, pre-lety, nowe inwestycje oddawane w T-0.</t>
        </is>
      </c>
      <c r="C18" s="15" t="inlineStr">
        <is>
          <t>Trzeba wiedzieć, jakie masz realne opcje, gdyby renegocjacja nie poszła dobrze. To Twoja BATNA.</t>
        </is>
      </c>
      <c r="D18" s="16" t="inlineStr">
        <is>
          <t>Doradca</t>
        </is>
      </c>
      <c r="E18" s="17" t="inlineStr">
        <is>
          <t>Nie zaczęte</t>
        </is>
      </c>
      <c r="F18" s="17" t="n"/>
      <c r="G18" s="17" t="n"/>
    </row>
    <row r="19" ht="44" customHeight="1">
      <c r="A19" s="13" t="inlineStr">
        <is>
          <t>T-18</t>
        </is>
      </c>
      <c r="B19" s="14" t="inlineStr">
        <is>
          <t>Zorientuj się w sytuacji finansowej obecnego wynajmującego: poziom pustostanów w budynku, status długu.</t>
        </is>
      </c>
      <c r="C19" s="15" t="inlineStr">
        <is>
          <t>Wpływa na to, jak elastyczny będzie w negocjacjach. Wynajmujący pod presją refinansowania = lepsze warunki dla najemcy.</t>
        </is>
      </c>
      <c r="D19" s="16" t="inlineStr">
        <is>
          <t>Doradca</t>
        </is>
      </c>
      <c r="E19" s="17" t="inlineStr">
        <is>
          <t>Nie zaczęte</t>
        </is>
      </c>
      <c r="F19" s="17" t="n"/>
      <c r="G19" s="17" t="n"/>
    </row>
    <row r="20" ht="20" customHeight="1">
      <c r="A20" s="12" t="inlineStr">
        <is>
          <t>T-15 do T-12 · RFP RÓWNOLEGŁY</t>
        </is>
      </c>
    </row>
    <row r="21" ht="44" customHeight="1">
      <c r="A21" s="13" t="inlineStr">
        <is>
          <t>T-15</t>
        </is>
      </c>
      <c r="B21" s="14" t="inlineStr">
        <is>
          <t>Wyślij formalny RFP do obecnego wynajmującego z konkretnymi oczekiwaniami i terminem odpowiedzi.</t>
        </is>
      </c>
      <c r="C21" s="15" t="inlineStr">
        <is>
          <t>Formalny RFP zmienia ton: wynajmujący wie, że to nie kawiarniana rozmowa i że jego oferta będzie porównywana.</t>
        </is>
      </c>
      <c r="D21" s="16" t="inlineStr">
        <is>
          <t>Office Manager + doradca</t>
        </is>
      </c>
      <c r="E21" s="17" t="inlineStr">
        <is>
          <t>Nie zaczęte</t>
        </is>
      </c>
      <c r="F21" s="17" t="n"/>
      <c r="G21" s="17" t="n"/>
    </row>
    <row r="22" ht="44" customHeight="1">
      <c r="A22" s="13" t="inlineStr">
        <is>
          <t>T-15</t>
        </is>
      </c>
      <c r="B22" s="14" t="inlineStr">
        <is>
          <t>Wyślij równolegle RFP do 5–8 alternatywnych lokalizacji, nawet jeśli wstępnie skłaniasz się ku renegocjacji.</t>
        </is>
      </c>
      <c r="C22" s="15" t="inlineStr">
        <is>
          <t>Bez konkretnych alternatyw na stole nie masz realnej dźwigni negocjacyjnej. Wynajmujący MUSI wiedzieć, że masz wybór.</t>
        </is>
      </c>
      <c r="D22" s="16" t="inlineStr">
        <is>
          <t>Doradca</t>
        </is>
      </c>
      <c r="E22" s="17" t="inlineStr">
        <is>
          <t>Nie zaczęte</t>
        </is>
      </c>
      <c r="F22" s="17" t="n"/>
      <c r="G22" s="17" t="n"/>
    </row>
    <row r="23" ht="44" customHeight="1">
      <c r="A23" s="13" t="inlineStr">
        <is>
          <t>T-15</t>
        </is>
      </c>
      <c r="B23" s="14" t="inlineStr">
        <is>
          <t>Zorganizuj wizyty w 2–3 najlepszych budynkach z udziałem kluczowych osób z zarządu.</t>
        </is>
      </c>
      <c r="C23" s="15" t="inlineStr">
        <is>
          <t>Komitet decyzyjny musi widzieć realne opcje na własne oczy, nie tylko w prezentacji.</t>
        </is>
      </c>
      <c r="D23" s="16" t="inlineStr">
        <is>
          <t>Office Manager</t>
        </is>
      </c>
      <c r="E23" s="17" t="inlineStr">
        <is>
          <t>Nie zaczęte</t>
        </is>
      </c>
      <c r="F23" s="17" t="n"/>
      <c r="G23" s="17" t="n"/>
    </row>
    <row r="24" ht="20" customHeight="1">
      <c r="A24" s="12" t="inlineStr">
        <is>
          <t>T-12 do T-9 · HEADS OF TERMS</t>
        </is>
      </c>
    </row>
    <row r="25" ht="44" customHeight="1">
      <c r="A25" s="13" t="inlineStr">
        <is>
          <t>T-12</t>
        </is>
      </c>
      <c r="B25" s="14" t="inlineStr">
        <is>
          <t>Zbierz wszystkie oferty (renegocjacja + alternatywy) w porównywalną tabelę 5-letniego TCO.</t>
        </is>
      </c>
      <c r="C25" s="15" t="inlineStr">
        <is>
          <t>Bez 5-letniego TCO porównujesz jabłka z gruszkami. CFO potrzebuje policzalnego porównania.</t>
        </is>
      </c>
      <c r="D25" s="16" t="inlineStr">
        <is>
          <t>Doradca + Office Manager</t>
        </is>
      </c>
      <c r="E25" s="17" t="inlineStr">
        <is>
          <t>Nie zaczęte</t>
        </is>
      </c>
      <c r="F25" s="17" t="n"/>
      <c r="G25" s="17" t="n"/>
    </row>
    <row r="26" ht="44" customHeight="1">
      <c r="A26" s="13" t="inlineStr">
        <is>
          <t>T-12</t>
        </is>
      </c>
      <c r="B26" s="14" t="inlineStr">
        <is>
          <t>Przygotuj rekomendację dla zarządu: kierunek + uzasadnienie + analiza ryzyk.</t>
        </is>
      </c>
      <c r="C26" s="15" t="inlineStr">
        <is>
          <t>Zarząd potrzebuje policzalnej rekomendacji, nie opinii. Ten dokument idzie do akt.</t>
        </is>
      </c>
      <c r="D26" s="16" t="inlineStr">
        <is>
          <t>Office Manager + doradca</t>
        </is>
      </c>
      <c r="E26" s="17" t="inlineStr">
        <is>
          <t>Nie zaczęte</t>
        </is>
      </c>
      <c r="F26" s="17" t="n"/>
      <c r="G26" s="17" t="n"/>
    </row>
    <row r="27" ht="44" customHeight="1">
      <c r="A27" s="13" t="inlineStr">
        <is>
          <t>T-12</t>
        </is>
      </c>
      <c r="B27" s="14" t="inlineStr">
        <is>
          <t>Uzyskaj decyzję zarządu - ostateczne potwierdzenie kierunku przed wejściem w finalne negocjacje.</t>
        </is>
      </c>
      <c r="C27" s="15" t="inlineStr">
        <is>
          <t>Wchodzisz w finalne negocjacje z formalnym mandatem. Bez tego negocjujesz „na zapas" i tracisz wiarygodność.</t>
        </is>
      </c>
      <c r="D27" s="16" t="inlineStr">
        <is>
          <t>Office Manager → Zarząd</t>
        </is>
      </c>
      <c r="E27" s="17" t="inlineStr">
        <is>
          <t>Nie zaczęte</t>
        </is>
      </c>
      <c r="F27" s="17" t="n"/>
      <c r="G27" s="17" t="n"/>
    </row>
    <row r="28" ht="20" customHeight="1">
      <c r="A28" s="12" t="inlineStr">
        <is>
          <t>T-9 do T-6 · NEGOCJACJE FINALNE</t>
        </is>
      </c>
    </row>
    <row r="29" ht="44" customHeight="1">
      <c r="A29" s="13" t="inlineStr">
        <is>
          <t>T-9</t>
        </is>
      </c>
      <c r="B29" s="14" t="inlineStr">
        <is>
          <t>Wynegocjuj kluczowe warunki komercyjne: stawka czynszu, okres bez czynszu, wkład wynajmującego w wykończenie, parking.</t>
        </is>
      </c>
      <c r="C29" s="15" t="inlineStr">
        <is>
          <t>To oczywiste lewary, ale właściwa skala wymaga benchmarku. Bez danych negocjujesz „na czuja".</t>
        </is>
      </c>
      <c r="D29" s="16" t="inlineStr">
        <is>
          <t>Doradca</t>
        </is>
      </c>
      <c r="E29" s="17" t="inlineStr">
        <is>
          <t>Nie zaczęte</t>
        </is>
      </c>
      <c r="F29" s="17" t="n"/>
      <c r="G29" s="17" t="n"/>
    </row>
    <row r="30" ht="44" customHeight="1">
      <c r="A30" s="13" t="inlineStr">
        <is>
          <t>T-9</t>
        </is>
      </c>
      <c r="B30" s="14" t="inlineStr">
        <is>
          <t>Wynegocjuj warunki techniczne: cap na indeksację, warunki wyjścia, prawo do audytu opłat, koszty oddania powierzchni.</t>
        </is>
      </c>
      <c r="C30" s="15" t="inlineStr">
        <is>
          <t>Te klauzule kosztują więcej, niż się wydaje, przez 5 lat trwania umowy. Tu najemca tradycyjnie traci najwięcej.</t>
        </is>
      </c>
      <c r="D30" s="16" t="inlineStr">
        <is>
          <t>Doradca + prawnik CRE</t>
        </is>
      </c>
      <c r="E30" s="17" t="inlineStr">
        <is>
          <t>Nie zaczęte</t>
        </is>
      </c>
      <c r="F30" s="17" t="n"/>
      <c r="G30" s="17" t="n"/>
    </row>
    <row r="31" ht="44" customHeight="1">
      <c r="A31" s="13" t="inlineStr">
        <is>
          <t>T-9</t>
        </is>
      </c>
      <c r="B31" s="14" t="inlineStr">
        <is>
          <t>Lease drafting: uzgodnienia prawnicze finalnej wersji aneksu, weryfikacja każdej klauzuli.</t>
        </is>
      </c>
      <c r="C31" s="15" t="inlineStr">
        <is>
          <t>Diabeł siedzi w klauzulach. Prawnik bez doświadczenia CRE przeoczy 30% pułapek.</t>
        </is>
      </c>
      <c r="D31" s="16" t="inlineStr">
        <is>
          <t>Prawnik CRE</t>
        </is>
      </c>
      <c r="E31" s="17" t="inlineStr">
        <is>
          <t>Nie zaczęte</t>
        </is>
      </c>
      <c r="F31" s="17" t="n"/>
      <c r="G31" s="17" t="n"/>
    </row>
    <row r="32" ht="20" customHeight="1">
      <c r="A32" s="12" t="inlineStr">
        <is>
          <t>T-6 do T-3 · PROJEKT FIT-OUT (jeśli planowane odświeżenie)</t>
        </is>
      </c>
    </row>
    <row r="33" ht="44" customHeight="1">
      <c r="A33" s="13" t="inlineStr">
        <is>
          <t>T-6</t>
        </is>
      </c>
      <c r="B33" s="14" t="inlineStr">
        <is>
          <t>Jeśli renegocjacja zakłada odświeżenie powierzchni, zbierz brief projektowy.</t>
        </is>
      </c>
      <c r="C33" s="15" t="inlineStr">
        <is>
          <t>Standardy się zmieniają - hybryda wymaga innej proporcji typów przestrzeni.</t>
        </is>
      </c>
      <c r="D33" s="16" t="inlineStr">
        <is>
          <t>Office Manager + projektant</t>
        </is>
      </c>
      <c r="E33" s="17" t="inlineStr">
        <is>
          <t>Nie zaczęte</t>
        </is>
      </c>
      <c r="F33" s="17" t="n"/>
      <c r="G33" s="17" t="n"/>
    </row>
    <row r="34" ht="44" customHeight="1">
      <c r="A34" s="13" t="inlineStr">
        <is>
          <t>T-6</t>
        </is>
      </c>
      <c r="B34" s="14" t="inlineStr">
        <is>
          <t>Przeprowadź przetarg na projektanta i generalnego wykonawcę z przynajmniej 3 oferentami.</t>
        </is>
      </c>
      <c r="C34" s="15" t="inlineStr">
        <is>
          <t>Przetarg wyciska realną cenę - pierwsza oferta z rynku ma typowo 20–40% zapasu marży.</t>
        </is>
      </c>
      <c r="D34" s="16" t="inlineStr">
        <is>
          <t>Doradca / cost manager</t>
        </is>
      </c>
      <c r="E34" s="17" t="inlineStr">
        <is>
          <t>Nie zaczęte</t>
        </is>
      </c>
      <c r="F34" s="17" t="n"/>
      <c r="G34" s="17" t="n"/>
    </row>
    <row r="35" ht="44" customHeight="1">
      <c r="A35" s="13" t="inlineStr">
        <is>
          <t>T-6</t>
        </is>
      </c>
      <c r="B35" s="14" t="inlineStr">
        <is>
          <t>Uzgodnij harmonogram prac, który nie zakłóci pracy zespołu (etapowanie, prace nocne).</t>
        </is>
      </c>
      <c r="C35" s="15" t="inlineStr">
        <is>
          <t>Czas przestoju zespołu kosztuje czasem więcej niż same prace budowlane.</t>
        </is>
      </c>
      <c r="D35" s="16" t="inlineStr">
        <is>
          <t>Office Manager + GW</t>
        </is>
      </c>
      <c r="E35" s="17" t="inlineStr">
        <is>
          <t>Nie zaczęte</t>
        </is>
      </c>
      <c r="F35" s="17" t="n"/>
      <c r="G35" s="17" t="n"/>
    </row>
    <row r="36" ht="20" customHeight="1">
      <c r="A36" s="12" t="inlineStr">
        <is>
          <t>T-3 do T-0 · REALIZACJA</t>
        </is>
      </c>
    </row>
    <row r="37" ht="44" customHeight="1">
      <c r="A37" s="13" t="inlineStr">
        <is>
          <t>T-3</t>
        </is>
      </c>
      <c r="B37" s="14" t="inlineStr">
        <is>
          <t>Podpisz aneks do umowy najmu.</t>
        </is>
      </c>
      <c r="C37" s="15" t="inlineStr">
        <is>
          <t>Formalne zamknięcie procesu negocjacyjnego.</t>
        </is>
      </c>
      <c r="D37" s="16" t="inlineStr">
        <is>
          <t>Office Manager → Zarząd</t>
        </is>
      </c>
      <c r="E37" s="17" t="inlineStr">
        <is>
          <t>Nie zaczęte</t>
        </is>
      </c>
      <c r="F37" s="17" t="n"/>
      <c r="G37" s="17" t="n"/>
    </row>
    <row r="38" ht="44" customHeight="1">
      <c r="A38" s="13" t="inlineStr">
        <is>
          <t>T-3</t>
        </is>
      </c>
      <c r="B38" s="14" t="inlineStr">
        <is>
          <t>Komunikuj zmianę pracownikom: kiedy, co konkretnie, dlaczego.</t>
        </is>
      </c>
      <c r="C38" s="15" t="inlineStr">
        <is>
          <t>Change management decyduje, czy zmiana zostanie odebrana jako poprawa, czy jako problem.</t>
        </is>
      </c>
      <c r="D38" s="16" t="inlineStr">
        <is>
          <t>Office Manager + HR + komunikacja wew.</t>
        </is>
      </c>
      <c r="E38" s="17" t="inlineStr">
        <is>
          <t>Nie zaczęte</t>
        </is>
      </c>
      <c r="F38" s="17" t="n"/>
      <c r="G38" s="17" t="n"/>
    </row>
    <row r="39" ht="44" customHeight="1">
      <c r="A39" s="13" t="inlineStr">
        <is>
          <t>T-3</t>
        </is>
      </c>
      <c r="B39" s="14" t="inlineStr">
        <is>
          <t>Realizuj prace (jeśli są) z bieżącym nadzorem kosztów i jakości.</t>
        </is>
      </c>
      <c r="C39" s="15" t="inlineStr">
        <is>
          <t>Bez project managera fit-out przekracza budżet typowo o 30–50%.</t>
        </is>
      </c>
      <c r="D39" s="16" t="inlineStr">
        <is>
          <t>Project manager</t>
        </is>
      </c>
      <c r="E39" s="17" t="inlineStr">
        <is>
          <t>Nie zaczęte</t>
        </is>
      </c>
      <c r="F39" s="17" t="n"/>
      <c r="G39" s="17" t="n"/>
    </row>
    <row r="40" ht="44" customHeight="1">
      <c r="A40" s="13" t="inlineStr">
        <is>
          <t>T-3</t>
        </is>
      </c>
      <c r="B40" s="14" t="inlineStr">
        <is>
          <t>Po zakończeniu: udokumentuj cały proces, decyzje, dane, kontakty - na potrzeby kolejnego cyklu (za 5–7 lat).</t>
        </is>
      </c>
      <c r="C40" s="15" t="inlineStr">
        <is>
          <t>Bez dokumentacji za 5 lat ktoś inny zacznie od zera. To, co dziś oczywiste, odejdzie z firmą razem z osobą prowadzącą proces.</t>
        </is>
      </c>
      <c r="D40" s="16" t="inlineStr">
        <is>
          <t>Office Manager</t>
        </is>
      </c>
      <c r="E40" s="17" t="inlineStr">
        <is>
          <t>Nie zaczęte</t>
        </is>
      </c>
      <c r="F40" s="17" t="n"/>
      <c r="G40" s="17" t="n"/>
    </row>
    <row r="41">
      <c r="A41" s="6" t="inlineStr">
        <is>
          <t>Postęp</t>
        </is>
      </c>
      <c r="B41" s="18">
        <f>"Zrobione: "&amp;COUNTIF(E6:E40,"Zrobione")&amp;" z 27"</f>
        <v/>
      </c>
      <c r="C41" s="18">
        <f>"W toku: "&amp;COUNTIF(E6:E40,"W toku")</f>
        <v/>
      </c>
      <c r="D41" s="19">
        <f>TEXT(COUNTIF(E6:E40,"Zrobione")/27,"0%")</f>
        <v/>
      </c>
    </row>
  </sheetData>
  <mergeCells count="11">
    <mergeCell ref="A32:G32"/>
    <mergeCell ref="A36:G36"/>
    <mergeCell ref="A1:G1"/>
    <mergeCell ref="A3:G3"/>
    <mergeCell ref="A6:G6"/>
    <mergeCell ref="A20:G20"/>
    <mergeCell ref="A24:G24"/>
    <mergeCell ref="A2:G2"/>
    <mergeCell ref="A16:G16"/>
    <mergeCell ref="A11:G11"/>
    <mergeCell ref="A28:G28"/>
  </mergeCells>
  <conditionalFormatting sqref="E6:E40">
    <cfRule type="cellIs" priority="1" operator="equal" dxfId="0">
      <formula>"Zrobione"</formula>
    </cfRule>
    <cfRule type="cellIs" priority="2" operator="equal" dxfId="1">
      <formula>"W toku"</formula>
    </cfRule>
  </conditionalFormatting>
  <dataValidations count="1">
    <dataValidation sqref="E7 E8 E9 E10 E12 E13 E14 E15 E17 E18 E19 E21 E22 E23 E25 E26 E27 E29 E30 E31 E33 E34 E35 E37 E38 E39 E40" showDropDown="0" showInputMessage="0" showErrorMessage="0" allowBlank="1" type="list">
      <formula1>"Nie zaczęte,W toku,Zrobione"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52" customWidth="1" min="2" max="2"/>
    <col width="52" customWidth="1" min="3" max="3"/>
    <col width="26" customWidth="1" min="4" max="4"/>
    <col width="14" customWidth="1" min="5" max="5"/>
    <col width="14" customWidth="1" min="6" max="6"/>
    <col width="30" customWidth="1" min="7" max="7"/>
  </cols>
  <sheetData>
    <row r="1" ht="26" customHeight="1">
      <c r="A1" s="1" t="inlineStr">
        <is>
          <t>BROOKFIELD PARTNERS</t>
        </is>
      </c>
      <c r="B1" s="2" t="n"/>
      <c r="C1" s="2" t="n"/>
      <c r="D1" s="2" t="n"/>
      <c r="E1" s="2" t="n"/>
      <c r="F1" s="2" t="n"/>
      <c r="G1" s="2" t="n"/>
    </row>
    <row r="2" ht="26" customHeight="1">
      <c r="A2" s="3" t="inlineStr">
        <is>
          <t>Plan relokacji - 24 miesiące krok po kroku</t>
        </is>
      </c>
    </row>
    <row r="3" ht="30" customHeight="1">
      <c r="A3" s="4" t="inlineStr">
        <is>
          <t>Jak korzystać: w kolumnie Status wybierz z listy stan każdego kroku. Kolumny Termin i Notatki są Twoje.</t>
        </is>
      </c>
    </row>
    <row r="5">
      <c r="A5" s="11" t="inlineStr">
        <is>
          <t>Etap</t>
        </is>
      </c>
      <c r="B5" s="11" t="inlineStr">
        <is>
          <t>Zadanie</t>
        </is>
      </c>
      <c r="C5" s="11" t="inlineStr">
        <is>
          <t>Dlaczego ważne</t>
        </is>
      </c>
      <c r="D5" s="11" t="inlineStr">
        <is>
          <t>Odpowiedzialność</t>
        </is>
      </c>
      <c r="E5" s="11" t="inlineStr">
        <is>
          <t>Status</t>
        </is>
      </c>
      <c r="F5" s="11" t="inlineStr">
        <is>
          <t>Termin</t>
        </is>
      </c>
      <c r="G5" s="11" t="inlineStr">
        <is>
          <t>Notatki</t>
        </is>
      </c>
    </row>
    <row r="6" ht="20" customHeight="1">
      <c r="A6" s="12" t="inlineStr">
        <is>
          <t>T-24 do T-21 · STRATEGIA I MANDAT</t>
        </is>
      </c>
    </row>
    <row r="7" ht="44" customHeight="1">
      <c r="A7" s="13" t="inlineStr">
        <is>
          <t>T-24</t>
        </is>
      </c>
      <c r="B7" s="14" t="inlineStr">
        <is>
          <t>Ustal datę końca obecnej umowy + warunki wyjścia (koszty oddania powierzchni, kary).</t>
        </is>
      </c>
      <c r="C7" s="15" t="inlineStr">
        <is>
          <t>Decyzja o relokacji ma dwie strony: nie tylko dokąd idziesz, ale też ile kosztuje wyjście.</t>
        </is>
      </c>
      <c r="D7" s="16" t="inlineStr">
        <is>
          <t>Office Manager + prawnik</t>
        </is>
      </c>
      <c r="E7" s="17" t="inlineStr">
        <is>
          <t>Nie zaczęte</t>
        </is>
      </c>
      <c r="F7" s="17" t="n"/>
      <c r="G7" s="17" t="n"/>
    </row>
    <row r="8" ht="44" customHeight="1">
      <c r="A8" s="13" t="inlineStr">
        <is>
          <t>T-24</t>
        </is>
      </c>
      <c r="B8" s="14" t="inlineStr">
        <is>
          <t>Zatwierdź u CFO budżet relokacji: doradca + workplace strategy + fit-out + meble + IT + przeprowadzka + oddanie starej powierzchni.</t>
        </is>
      </c>
      <c r="C8" s="15" t="inlineStr">
        <is>
          <t>Relokacja ma więcej kosztów jednorazowych niż renegocjacja. Niedoszacowanie tych pozycji to klasyczny błąd.</t>
        </is>
      </c>
      <c r="D8" s="16" t="inlineStr">
        <is>
          <t>Office Manager → CFO</t>
        </is>
      </c>
      <c r="E8" s="17" t="inlineStr">
        <is>
          <t>Nie zaczęte</t>
        </is>
      </c>
      <c r="F8" s="17" t="n"/>
      <c r="G8" s="17" t="n"/>
    </row>
    <row r="9" ht="44" customHeight="1">
      <c r="A9" s="13" t="inlineStr">
        <is>
          <t>T-24</t>
        </is>
      </c>
      <c r="B9" s="14" t="inlineStr">
        <is>
          <t>Uzyskaj mandat zarządu - formalne potwierdzenie kierunku „relokacja" z ramami budżetowymi i czasowymi.</t>
        </is>
      </c>
      <c r="C9" s="15" t="inlineStr">
        <is>
          <t>Bez mandatu robisz analizę „dla siebie". Z mandatem masz autorytet do prowadzenia procesu.</t>
        </is>
      </c>
      <c r="D9" s="16" t="inlineStr">
        <is>
          <t>Office Manager → Zarząd</t>
        </is>
      </c>
      <c r="E9" s="17" t="inlineStr">
        <is>
          <t>Nie zaczęte</t>
        </is>
      </c>
      <c r="F9" s="17" t="n"/>
      <c r="G9" s="17" t="n"/>
    </row>
    <row r="10" ht="20" customHeight="1">
      <c r="A10" s="12" t="inlineStr">
        <is>
          <t>T-21 do T-18 · WORKPLACE STRATEGY (głęboka)</t>
        </is>
      </c>
    </row>
    <row r="11" ht="44" customHeight="1">
      <c r="A11" s="13" t="inlineStr">
        <is>
          <t>T-21</t>
        </is>
      </c>
      <c r="B11" s="14" t="inlineStr">
        <is>
          <t>Analiza potrzeb działów: wywiady z liderami, analiza typów pracy, wskaźniki wykorzystania przestrzeni.</t>
        </is>
      </c>
      <c r="C11" s="15" t="inlineStr">
        <is>
          <t>Relokacja to jedyny moment, kiedy możesz fundamentalnie przeprojektować sposób pracy. Nie marnuj tego okna.</t>
        </is>
      </c>
      <c r="D11" s="16" t="inlineStr">
        <is>
          <t>Workplace strategist + HR</t>
        </is>
      </c>
      <c r="E11" s="17" t="inlineStr">
        <is>
          <t>Nie zaczęte</t>
        </is>
      </c>
      <c r="F11" s="17" t="n"/>
      <c r="G11" s="17" t="n"/>
    </row>
    <row r="12" ht="44" customHeight="1">
      <c r="A12" s="13" t="inlineStr">
        <is>
          <t>T-21</t>
        </is>
      </c>
      <c r="B12" s="14" t="inlineStr">
        <is>
          <t>Prognoza zatrudnienia na 5–7 lat w trzech scenariuszach (bazowy / wzrost / spadek).</t>
        </is>
      </c>
      <c r="C12" s="15" t="inlineStr">
        <is>
          <t>Umowa zostaje na 5+ lat. Powierzchnia musi pasować nie tylko do dziś, ale i do scenariuszy biznesowych.</t>
        </is>
      </c>
      <c r="D12" s="16" t="inlineStr">
        <is>
          <t>HR + finanse</t>
        </is>
      </c>
      <c r="E12" s="17" t="inlineStr">
        <is>
          <t>Nie zaczęte</t>
        </is>
      </c>
      <c r="F12" s="17" t="n"/>
      <c r="G12" s="17" t="n"/>
    </row>
    <row r="13" ht="44" customHeight="1">
      <c r="A13" s="13" t="inlineStr">
        <is>
          <t>T-21</t>
        </is>
      </c>
      <c r="B13" s="14" t="inlineStr">
        <is>
          <t>Program przestrzenny: ile m² na osobę/biurko, jaka proporcja biurek vs sale, ile focus roomów, kuchnia, parking.</t>
        </is>
      </c>
      <c r="C13" s="15" t="inlineStr">
        <is>
          <t>To podstawa do RFP. Bez programu szukasz „dobrego biura"; z programem szukasz konkretu.</t>
        </is>
      </c>
      <c r="D13" s="16" t="inlineStr">
        <is>
          <t>Workplace strategist + projektant</t>
        </is>
      </c>
      <c r="E13" s="17" t="inlineStr">
        <is>
          <t>Nie zaczęte</t>
        </is>
      </c>
      <c r="F13" s="17" t="n"/>
      <c r="G13" s="17" t="n"/>
    </row>
    <row r="14" ht="44" customHeight="1">
      <c r="A14" s="13" t="inlineStr">
        <is>
          <t>T-21</t>
        </is>
      </c>
      <c r="B14" s="14" t="inlineStr">
        <is>
          <t>Wymagania techniczne: IT, security, dostępność, ESG, certyfikaty (BREEAM/LEED).</t>
        </is>
      </c>
      <c r="C14" s="15" t="inlineStr">
        <is>
          <t>Część budynków odpadnie automatycznie na tym filtrze. Lepiej wiedzieć wcześniej.</t>
        </is>
      </c>
      <c r="D14" s="16" t="inlineStr">
        <is>
          <t>Office Manager + IT + ESG</t>
        </is>
      </c>
      <c r="E14" s="17" t="inlineStr">
        <is>
          <t>Nie zaczęte</t>
        </is>
      </c>
      <c r="F14" s="17" t="n"/>
      <c r="G14" s="17" t="n"/>
    </row>
    <row r="15" ht="20" customHeight="1">
      <c r="A15" s="12" t="inlineStr">
        <is>
          <t>T-18 do T-15 · MARKET STUDY I LONGLIST</t>
        </is>
      </c>
    </row>
    <row r="16" ht="44" customHeight="1">
      <c r="A16" s="13" t="inlineStr">
        <is>
          <t>T-18</t>
        </is>
      </c>
      <c r="B16" s="14" t="inlineStr">
        <is>
          <t>Skanowanie 100% rynku: wszystkie biurowce w preferowanych lokalizacjach, w tym oferty pre-let i pozarynkowe.</t>
        </is>
      </c>
      <c r="C16" s="15" t="inlineStr">
        <is>
          <t>Bez pełnego skanowania ryzykujesz, że najlepsza opcja jest poza Twoim radarem (np. w pre-let, oddawana w T-0).</t>
        </is>
      </c>
      <c r="D16" s="16" t="inlineStr">
        <is>
          <t>Doradca</t>
        </is>
      </c>
      <c r="E16" s="17" t="inlineStr">
        <is>
          <t>Nie zaczęte</t>
        </is>
      </c>
      <c r="F16" s="17" t="n"/>
      <c r="G16" s="17" t="n"/>
    </row>
    <row r="17" ht="44" customHeight="1">
      <c r="A17" s="13" t="inlineStr">
        <is>
          <t>T-18</t>
        </is>
      </c>
      <c r="B17" s="14" t="inlineStr">
        <is>
          <t>Stwórz długą listę 15–25 budynków spełniających wymagania techniczne i przestrzenne.</t>
        </is>
      </c>
      <c r="C17" s="15" t="inlineStr">
        <is>
          <t>Z długiej listy robi się krótka. Bez długiej listy optymalizujesz wybór z ograniczonego zestawu.</t>
        </is>
      </c>
      <c r="D17" s="16" t="inlineStr">
        <is>
          <t>Doradca</t>
        </is>
      </c>
      <c r="E17" s="17" t="inlineStr">
        <is>
          <t>Nie zaczęte</t>
        </is>
      </c>
      <c r="F17" s="17" t="n"/>
      <c r="G17" s="17" t="n"/>
    </row>
    <row r="18" ht="44" customHeight="1">
      <c r="A18" s="13" t="inlineStr">
        <is>
          <t>T-18</t>
        </is>
      </c>
      <c r="B18" s="14" t="inlineStr">
        <is>
          <t>Benchmark stawek dla każdego budynku z długiej listy - realny czynsz, nie headline.</t>
        </is>
      </c>
      <c r="C18" s="15" t="inlineStr">
        <is>
          <t>Nominalna stawka oszukuje. Realny czynsz pokazuje prawdziwą skalę różnic między opcjami.</t>
        </is>
      </c>
      <c r="D18" s="16" t="inlineStr">
        <is>
          <t>Doradca</t>
        </is>
      </c>
      <c r="E18" s="17" t="inlineStr">
        <is>
          <t>Nie zaczęte</t>
        </is>
      </c>
      <c r="F18" s="17" t="n"/>
      <c r="G18" s="17" t="n"/>
    </row>
    <row r="19" ht="20" customHeight="1">
      <c r="A19" s="12" t="inlineStr">
        <is>
          <t>T-15 do T-12 · RFP I SITE VISITS</t>
        </is>
      </c>
    </row>
    <row r="20" ht="44" customHeight="1">
      <c r="A20" s="13" t="inlineStr">
        <is>
          <t>T-15</t>
        </is>
      </c>
      <c r="B20" s="14" t="inlineStr">
        <is>
          <t>Wyślij RFP do krótkiej listy 5–8 budynków z konkretnym briefem i terminem odpowiedzi.</t>
        </is>
      </c>
      <c r="C20" s="15" t="inlineStr">
        <is>
          <t>Formalny RFP daje porównywalne oferty. Bez tego dostajesz luźne deklaracje, których nie da się porównać.</t>
        </is>
      </c>
      <c r="D20" s="16" t="inlineStr">
        <is>
          <t>Doradca</t>
        </is>
      </c>
      <c r="E20" s="17" t="inlineStr">
        <is>
          <t>Nie zaczęte</t>
        </is>
      </c>
      <c r="F20" s="17" t="n"/>
      <c r="G20" s="17" t="n"/>
    </row>
    <row r="21" ht="44" customHeight="1">
      <c r="A21" s="13" t="inlineStr">
        <is>
          <t>T-15</t>
        </is>
      </c>
      <c r="B21" s="14" t="inlineStr">
        <is>
          <t>Zorganizuj wizytę w 3–5 najlepszych budynkach: przedstawiciele zarządu, HR, IT, opcjonalnie kluczowi liderzy działów.</t>
        </is>
      </c>
      <c r="C21" s="15" t="inlineStr">
        <is>
          <t>Decyzję podejmuje zespół, nie tylko Office Manager. Komitet decyzyjny musi widzieć opcje na własne oczy.</t>
        </is>
      </c>
      <c r="D21" s="16" t="inlineStr">
        <is>
          <t>Office Manager</t>
        </is>
      </c>
      <c r="E21" s="17" t="inlineStr">
        <is>
          <t>Nie zaczęte</t>
        </is>
      </c>
      <c r="F21" s="17" t="n"/>
      <c r="G21" s="17" t="n"/>
    </row>
    <row r="22" ht="44" customHeight="1">
      <c r="A22" s="13" t="inlineStr">
        <is>
          <t>T-15</t>
        </is>
      </c>
      <c r="B22" s="14" t="inlineStr">
        <is>
          <t>Dla każdej opcji oszacuj koszty fit-out: ile dokłada wynajmujący (contribution), ile dołożysz sam.</t>
        </is>
      </c>
      <c r="C22" s="15" t="inlineStr">
        <is>
          <t>Fit-out contribution potrafi mocno wahać się między ofertami. To realny lewar finansowy w negocjacji.</t>
        </is>
      </c>
      <c r="D22" s="16" t="inlineStr">
        <is>
          <t>Doradca + cost manager</t>
        </is>
      </c>
      <c r="E22" s="17" t="inlineStr">
        <is>
          <t>Nie zaczęte</t>
        </is>
      </c>
      <c r="F22" s="17" t="n"/>
      <c r="G22" s="17" t="n"/>
    </row>
    <row r="23" ht="20" customHeight="1">
      <c r="A23" s="12" t="inlineStr">
        <is>
          <t>T-12 do T-9 · HEADS OF TERMS I DECYZJA</t>
        </is>
      </c>
    </row>
    <row r="24" ht="44" customHeight="1">
      <c r="A24" s="13" t="inlineStr">
        <is>
          <t>T-12</t>
        </is>
      </c>
      <c r="B24" s="14" t="inlineStr">
        <is>
          <t>Analiza finansowa: 5-letnie TCO dla każdej opcji z krótkiej listy + scenariusz „zostajemy".</t>
        </is>
      </c>
      <c r="C24" s="15" t="inlineStr">
        <is>
          <t>Tylko TCO pozwala uczciwie porównać relokację z pozostaniem. Sam czynsz × m² oszukuje.</t>
        </is>
      </c>
      <c r="D24" s="16" t="inlineStr">
        <is>
          <t>Doradca + finanse</t>
        </is>
      </c>
      <c r="E24" s="17" t="inlineStr">
        <is>
          <t>Nie zaczęte</t>
        </is>
      </c>
      <c r="F24" s="17" t="n"/>
      <c r="G24" s="17" t="n"/>
    </row>
    <row r="25" ht="44" customHeight="1">
      <c r="A25" s="13" t="inlineStr">
        <is>
          <t>T-12</t>
        </is>
      </c>
      <c r="B25" s="14" t="inlineStr">
        <is>
          <t>Negocjacje równoległe: wybrane 2–3 opcje + obecny wynajmujący (na wypadek, gdyby relokacja okazała się nieopłacalna).</t>
        </is>
      </c>
      <c r="C25" s="15" t="inlineStr">
        <is>
          <t>Konkurencja między ofertami daje typowo 10–20% lepsze warunki niż negocjacja sekwencyjna.</t>
        </is>
      </c>
      <c r="D25" s="16" t="inlineStr">
        <is>
          <t>Doradca</t>
        </is>
      </c>
      <c r="E25" s="17" t="inlineStr">
        <is>
          <t>Nie zaczęte</t>
        </is>
      </c>
      <c r="F25" s="17" t="n"/>
      <c r="G25" s="17" t="n"/>
    </row>
    <row r="26" ht="44" customHeight="1">
      <c r="A26" s="13" t="inlineStr">
        <is>
          <t>T-12</t>
        </is>
      </c>
      <c r="B26" s="14" t="inlineStr">
        <is>
          <t>Rekomendacja dla zarządu: konkretna lokalizacja + porównanie z alternatywami + analiza ryzyk.</t>
        </is>
      </c>
      <c r="C26" s="15" t="inlineStr">
        <is>
          <t>Zarząd zatwierdza wybór, mając porównywalne dane, nie subiektywną opinię.</t>
        </is>
      </c>
      <c r="D26" s="16" t="inlineStr">
        <is>
          <t>Office Manager + doradca</t>
        </is>
      </c>
      <c r="E26" s="17" t="inlineStr">
        <is>
          <t>Nie zaczęte</t>
        </is>
      </c>
      <c r="F26" s="17" t="n"/>
      <c r="G26" s="17" t="n"/>
    </row>
    <row r="27" ht="44" customHeight="1">
      <c r="A27" s="13" t="inlineStr">
        <is>
          <t>T-12</t>
        </is>
      </c>
      <c r="B27" s="14" t="inlineStr">
        <is>
          <t>Decyzja zarządu - formalne wybranie lokalizacji.</t>
        </is>
      </c>
      <c r="C27" s="15" t="inlineStr">
        <is>
          <t>Bez tego nie wchodzisz w finalne negocjacje. Wynajmujący wymaga deklaracji.</t>
        </is>
      </c>
      <c r="D27" s="16" t="inlineStr">
        <is>
          <t>Office Manager → Zarząd</t>
        </is>
      </c>
      <c r="E27" s="17" t="inlineStr">
        <is>
          <t>Nie zaczęte</t>
        </is>
      </c>
      <c r="F27" s="17" t="n"/>
      <c r="G27" s="17" t="n"/>
    </row>
    <row r="28" ht="20" customHeight="1">
      <c r="A28" s="12" t="inlineStr">
        <is>
          <t>T-9 do T-6 · NEGOCJACJE FINALNE I PROJEKT KONCEPCYJNY</t>
        </is>
      </c>
    </row>
    <row r="29" ht="44" customHeight="1">
      <c r="A29" s="13" t="inlineStr">
        <is>
          <t>T-9</t>
        </is>
      </c>
      <c r="B29" s="14" t="inlineStr">
        <is>
          <t>Finalne negocjacje warunków komercyjnych i technicznych nowej umowy.</t>
        </is>
      </c>
      <c r="C29" s="15" t="inlineStr">
        <is>
          <t>To moment, w którym wyciska się ostatnie ustępstwa. Wymaga doświadczenia transakcyjnego.</t>
        </is>
      </c>
      <c r="D29" s="16" t="inlineStr">
        <is>
          <t>Doradca</t>
        </is>
      </c>
      <c r="E29" s="17" t="inlineStr">
        <is>
          <t>Nie zaczęte</t>
        </is>
      </c>
      <c r="F29" s="17" t="n"/>
      <c r="G29" s="17" t="n"/>
    </row>
    <row r="30" ht="44" customHeight="1">
      <c r="A30" s="13" t="inlineStr">
        <is>
          <t>T-9</t>
        </is>
      </c>
      <c r="B30" s="14" t="inlineStr">
        <is>
          <t>Pełne przygotowanie umowy najmu przez prawników. Każda klauzula przejrzana.</t>
        </is>
      </c>
      <c r="C30" s="15" t="inlineStr">
        <is>
          <t>Nowa umowa = większe ryzyko nieczytelnych klauzul. Bardziej krytyczne niż przy renegocjacji.</t>
        </is>
      </c>
      <c r="D30" s="16" t="inlineStr">
        <is>
          <t>Prawnik CRE</t>
        </is>
      </c>
      <c r="E30" s="17" t="inlineStr">
        <is>
          <t>Nie zaczęte</t>
        </is>
      </c>
      <c r="F30" s="17" t="n"/>
      <c r="G30" s="17" t="n"/>
    </row>
    <row r="31" ht="44" customHeight="1">
      <c r="A31" s="13" t="inlineStr">
        <is>
          <t>T-9</t>
        </is>
      </c>
      <c r="B31" s="14" t="inlineStr">
        <is>
          <t>Projekt koncepcyjny aranżacji nowej powierzchni: space plan, wizualizacje 3D, dobór materiałów.</t>
        </is>
      </c>
      <c r="C31" s="15" t="inlineStr">
        <is>
          <t>Koncept zatwierdza zarząd, projekt wykonawczy idzie do GW. Bez koncepcji nie ruszają przetargi.</t>
        </is>
      </c>
      <c r="D31" s="16" t="inlineStr">
        <is>
          <t>Projektant + workplace strategist</t>
        </is>
      </c>
      <c r="E31" s="17" t="inlineStr">
        <is>
          <t>Nie zaczęte</t>
        </is>
      </c>
      <c r="F31" s="17" t="n"/>
      <c r="G31" s="17" t="n"/>
    </row>
    <row r="32" ht="20" customHeight="1">
      <c r="A32" s="12" t="inlineStr">
        <is>
          <t>T-6 do T-3 · PROJEKT WYKONAWCZY I PRZETARGI</t>
        </is>
      </c>
    </row>
    <row r="33" ht="44" customHeight="1">
      <c r="A33" s="13" t="inlineStr">
        <is>
          <t>T-6</t>
        </is>
      </c>
      <c r="B33" s="14" t="inlineStr">
        <is>
          <t>Projekt wykonawczy: architektura, instalacje, elektryka, telekomunikacja.</t>
        </is>
      </c>
      <c r="C33" s="15" t="inlineStr">
        <is>
          <t>Bez projektu wykonawczego nie ruszysz prac. Każdy GW wycenia ten sam projekt - gwarantuje porównywalność ofert.</t>
        </is>
      </c>
      <c r="D33" s="16" t="inlineStr">
        <is>
          <t>Projektant</t>
        </is>
      </c>
      <c r="E33" s="17" t="inlineStr">
        <is>
          <t>Nie zaczęte</t>
        </is>
      </c>
      <c r="F33" s="17" t="n"/>
      <c r="G33" s="17" t="n"/>
    </row>
    <row r="34" ht="44" customHeight="1">
      <c r="A34" s="13" t="inlineStr">
        <is>
          <t>T-6</t>
        </is>
      </c>
      <c r="B34" s="14" t="inlineStr">
        <is>
          <t>Przetarg na generalnego wykonawcę - minimum 3 oferentów. Przetarg wyciska realną cenę.</t>
        </is>
      </c>
      <c r="C34" s="15" t="inlineStr">
        <is>
          <t>Brak konkurencji = przepłacasz 20–40%. Przetarg to jedyny sposób, żeby zobaczyć realny rynek.</t>
        </is>
      </c>
      <c r="D34" s="16" t="inlineStr">
        <is>
          <t>Cost manager</t>
        </is>
      </c>
      <c r="E34" s="17" t="inlineStr">
        <is>
          <t>Nie zaczęte</t>
        </is>
      </c>
      <c r="F34" s="17" t="n"/>
      <c r="G34" s="17" t="n"/>
    </row>
    <row r="35" ht="44" customHeight="1">
      <c r="A35" s="13" t="inlineStr">
        <is>
          <t>T-6</t>
        </is>
      </c>
      <c r="B35" s="14" t="inlineStr">
        <is>
          <t>Wybór i kontrakt z generalnym wykonawcą + start prac budowlanych.</t>
        </is>
      </c>
      <c r="C35" s="15" t="inlineStr">
        <is>
          <t>Harmonogram = pieniądze. Każdy tydzień opóźnienia = tydzień podwójnych kosztów (stara + nowa lokalizacja).</t>
        </is>
      </c>
      <c r="D35" s="16" t="inlineStr">
        <is>
          <t>Project manager + Office Manager</t>
        </is>
      </c>
      <c r="E35" s="17" t="inlineStr">
        <is>
          <t>Nie zaczęte</t>
        </is>
      </c>
      <c r="F35" s="17" t="n"/>
      <c r="G35" s="17" t="n"/>
    </row>
    <row r="36" ht="20" customHeight="1">
      <c r="A36" s="12" t="inlineStr">
        <is>
          <t>T-3 do T-0 · REALIZACJA, PRZEPROWADZKA, ODDANIE STAREJ POWIERZCHNI</t>
        </is>
      </c>
    </row>
    <row r="37" ht="44" customHeight="1">
      <c r="A37" s="13" t="inlineStr">
        <is>
          <t>T-3</t>
        </is>
      </c>
      <c r="B37" s="14" t="inlineStr">
        <is>
          <t>Bieżący nadzór prac budowlanych: kontrola kosztów, jakości, harmonogramu.</t>
        </is>
      </c>
      <c r="C37" s="15" t="inlineStr">
        <is>
          <t>Bez aktywnego nadzoru fit-out przekracza budżet typowo o 30–50% i harmonogram o 4–8 tygodni.</t>
        </is>
      </c>
      <c r="D37" s="16" t="inlineStr">
        <is>
          <t>Project manager</t>
        </is>
      </c>
      <c r="E37" s="17" t="inlineStr">
        <is>
          <t>Nie zaczęte</t>
        </is>
      </c>
      <c r="F37" s="17" t="n"/>
      <c r="G37" s="17" t="n"/>
    </row>
    <row r="38" ht="44" customHeight="1">
      <c r="A38" s="13" t="inlineStr">
        <is>
          <t>T-3</t>
        </is>
      </c>
      <c r="B38" s="14" t="inlineStr">
        <is>
          <t>Przetarg na firmę przeprowadzkową.</t>
        </is>
      </c>
      <c r="C38" s="15" t="inlineStr">
        <is>
          <t>Ceny między firmami potrafią różnić się o 30–50% dla tego samego zakresu. Liczy się nie tylko cena, ale też ubezpieczenie sprzętu i pewność terminu.</t>
        </is>
      </c>
      <c r="D38" s="16" t="inlineStr">
        <is>
          <t>Office Manager + doradca</t>
        </is>
      </c>
      <c r="E38" s="17" t="inlineStr">
        <is>
          <t>Nie zaczęte</t>
        </is>
      </c>
      <c r="F38" s="17" t="n"/>
      <c r="G38" s="17" t="n"/>
    </row>
    <row r="39" ht="44" customHeight="1">
      <c r="A39" s="13" t="inlineStr">
        <is>
          <t>T-3</t>
        </is>
      </c>
      <c r="B39" s="14" t="inlineStr">
        <is>
          <t>Zaplanuj i przeprowadź przeprowadzkę: meble, IT, dokumenty, etapowanie.</t>
        </is>
      </c>
      <c r="C39" s="15" t="inlineStr">
        <is>
          <t>Przestój zespołu kosztuje czasem więcej niż sama przeprowadzka. Planowanie ratuje tygodnie.</t>
        </is>
      </c>
      <c r="D39" s="16" t="inlineStr">
        <is>
          <t>Office Manager + firma przeprowadzkowa</t>
        </is>
      </c>
      <c r="E39" s="17" t="inlineStr">
        <is>
          <t>Nie zaczęte</t>
        </is>
      </c>
      <c r="F39" s="17" t="n"/>
      <c r="G39" s="17" t="n"/>
    </row>
    <row r="40" ht="44" customHeight="1">
      <c r="A40" s="13" t="inlineStr">
        <is>
          <t>T-3</t>
        </is>
      </c>
      <c r="B40" s="14" t="inlineStr">
        <is>
          <t>Zaplanuj oddanie starej powierzchni: kto, kiedy, za ile.</t>
        </is>
      </c>
      <c r="C40" s="15" t="inlineStr">
        <is>
          <t>Koszty oddania powierzchni potrafią zaskoczyć. Niezaplanowany koszt to ryzyko.</t>
        </is>
      </c>
      <c r="D40" s="16" t="inlineStr">
        <is>
          <t>Office Manager + doradca</t>
        </is>
      </c>
      <c r="E40" s="17" t="inlineStr">
        <is>
          <t>Nie zaczęte</t>
        </is>
      </c>
      <c r="F40" s="17" t="n"/>
      <c r="G40" s="17" t="n"/>
    </row>
    <row r="41" ht="44" customHeight="1">
      <c r="A41" s="13" t="inlineStr">
        <is>
          <t>T-3</t>
        </is>
      </c>
      <c r="B41" s="14" t="inlineStr">
        <is>
          <t>Komunikacja w zarządzaniu zmianą dla pracowników: nowa lokalizacja, nowy sposób pracy.</t>
        </is>
      </c>
      <c r="C41" s="15" t="inlineStr">
        <is>
          <t>Relokacja bez zarządzania zmianą = miesiące spadku produktywności i ryzyko odejść.</t>
        </is>
      </c>
      <c r="D41" s="16" t="inlineStr">
        <is>
          <t>Office Manager + HR + komunikacja</t>
        </is>
      </c>
      <c r="E41" s="17" t="inlineStr">
        <is>
          <t>Nie zaczęte</t>
        </is>
      </c>
      <c r="F41" s="17" t="n"/>
      <c r="G41" s="17" t="n"/>
    </row>
    <row r="42" ht="44" customHeight="1">
      <c r="A42" s="13" t="inlineStr">
        <is>
          <t>T-3</t>
        </is>
      </c>
      <c r="B42" s="14" t="inlineStr">
        <is>
          <t>Po przeprowadzce: oddanie starej powierzchni wynajmującemu (lista usterek, formalne odbiory).</t>
        </is>
      </c>
      <c r="C42" s="15" t="inlineStr">
        <is>
          <t>Bez formalnego oddania ryzykujesz dalsze naliczanie czynszu lub spór o stan powierzchni.</t>
        </is>
      </c>
      <c r="D42" s="16" t="inlineStr">
        <is>
          <t>Office Manager</t>
        </is>
      </c>
      <c r="E42" s="17" t="inlineStr">
        <is>
          <t>Nie zaczęte</t>
        </is>
      </c>
      <c r="F42" s="17" t="n"/>
      <c r="G42" s="17" t="n"/>
    </row>
    <row r="43" ht="44" customHeight="1">
      <c r="A43" s="13" t="inlineStr">
        <is>
          <t>T-3</t>
        </is>
      </c>
      <c r="B43" s="14" t="inlineStr">
        <is>
          <t>Stabilizacja: pierwsze 3 miesiące w nowej lokalizacji, monitoring problemów, korekty.</t>
        </is>
      </c>
      <c r="C43" s="15" t="inlineStr">
        <is>
          <t>Pierwsze miesiące pokazują, co działa, a co nie. Aktywny monitoring łapie problemy, zanim się rozkręcą.</t>
        </is>
      </c>
      <c r="D43" s="16" t="inlineStr">
        <is>
          <t>Office Manager + HR</t>
        </is>
      </c>
      <c r="E43" s="17" t="inlineStr">
        <is>
          <t>Nie zaczęte</t>
        </is>
      </c>
      <c r="F43" s="17" t="n"/>
      <c r="G43" s="17" t="n"/>
    </row>
    <row r="44">
      <c r="A44" s="6" t="inlineStr">
        <is>
          <t>Postęp</t>
        </is>
      </c>
      <c r="B44" s="18">
        <f>"Zrobione: "&amp;COUNTIF(E6:E43,"Zrobione")&amp;" z 30"</f>
        <v/>
      </c>
      <c r="C44" s="18">
        <f>"W toku: "&amp;COUNTIF(E6:E43,"W toku")</f>
        <v/>
      </c>
      <c r="D44" s="19">
        <f>TEXT(COUNTIF(E6:E43,"Zrobione")/30,"0%")</f>
        <v/>
      </c>
    </row>
  </sheetData>
  <mergeCells count="11">
    <mergeCell ref="A32:G32"/>
    <mergeCell ref="A36:G36"/>
    <mergeCell ref="A1:G1"/>
    <mergeCell ref="A3:G3"/>
    <mergeCell ref="A6:G6"/>
    <mergeCell ref="A2:G2"/>
    <mergeCell ref="A15:G15"/>
    <mergeCell ref="A19:G19"/>
    <mergeCell ref="A10:G10"/>
    <mergeCell ref="A28:G28"/>
    <mergeCell ref="A23:G23"/>
  </mergeCells>
  <conditionalFormatting sqref="E6:E43">
    <cfRule type="cellIs" priority="1" operator="equal" dxfId="0">
      <formula>"Zrobione"</formula>
    </cfRule>
    <cfRule type="cellIs" priority="2" operator="equal" dxfId="1">
      <formula>"W toku"</formula>
    </cfRule>
  </conditionalFormatting>
  <dataValidations count="1">
    <dataValidation sqref="E7 E8 E9 E11 E12 E13 E14 E16 E17 E18 E20 E21 E22 E24 E25 E26 E27 E29 E30 E31 E33 E34 E35 E37 E38 E39 E40 E41 E42 E43" showDropDown="0" showInputMessage="0" showErrorMessage="0" allowBlank="1" type="list">
      <formula1>"Nie zaczęte,W toku,Zrobione"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34" customWidth="1" min="1" max="1"/>
    <col width="52" customWidth="1" min="2" max="2"/>
    <col width="12" customWidth="1" min="3" max="3"/>
    <col width="16" customWidth="1" min="4" max="4"/>
    <col width="14" customWidth="1" min="5" max="5"/>
    <col width="16" customWidth="1" min="6" max="6"/>
    <col width="15" customWidth="1" min="7" max="7"/>
  </cols>
  <sheetData>
    <row r="1" ht="26" customHeight="1">
      <c r="A1" s="1" t="inlineStr">
        <is>
          <t>BROOKFIELD PARTNERS</t>
        </is>
      </c>
      <c r="B1" s="2" t="n"/>
      <c r="C1" s="2" t="n"/>
      <c r="D1" s="2" t="n"/>
      <c r="E1" s="2" t="n"/>
      <c r="F1" s="2" t="n"/>
      <c r="G1" s="2" t="n"/>
    </row>
    <row r="2" ht="26" customHeight="1">
      <c r="A2" s="3" t="inlineStr">
        <is>
          <t>Decyzja Renegocjacja vs Relokacja: macierz ważona</t>
        </is>
      </c>
    </row>
    <row r="3" ht="30" customHeight="1">
      <c r="A3" s="4" t="inlineStr">
        <is>
          <t>Dla każdego kryterium nadaj wagę 1-5 oraz oceny 1-5 dla scenariusza „zostajemy" i „przenosimy się". Suma ważona przeliczy się automatycznie.</t>
        </is>
      </c>
    </row>
    <row r="5">
      <c r="A5" s="11" t="inlineStr">
        <is>
          <t>Kryterium</t>
        </is>
      </c>
      <c r="B5" s="11" t="inlineStr">
        <is>
          <t>Co bierzemy pod uwagę</t>
        </is>
      </c>
      <c r="C5" s="11" t="inlineStr">
        <is>
          <t>Waga (1-5)</t>
        </is>
      </c>
      <c r="D5" s="11" t="inlineStr">
        <is>
          <t>Renegocjacja (1-5)</t>
        </is>
      </c>
      <c r="E5" s="11" t="inlineStr">
        <is>
          <t>Relokacja (1-5)</t>
        </is>
      </c>
      <c r="F5" s="11" t="inlineStr">
        <is>
          <t>Reneg. × waga</t>
        </is>
      </c>
      <c r="G5" s="11" t="inlineStr">
        <is>
          <t>Relok. × waga</t>
        </is>
      </c>
    </row>
    <row r="6" ht="34" customHeight="1">
      <c r="A6" s="20" t="inlineStr">
        <is>
          <t>Koszt 5-letni (TCO)</t>
        </is>
      </c>
      <c r="B6" s="15" t="inlineStr">
        <is>
          <t>Pełen koszt zajęcia powierzchni: czynsz, opłaty, fit-out, meble, IT, koszty oddania powierzchni, przeprowadzka.</t>
        </is>
      </c>
      <c r="C6" s="21" t="n"/>
      <c r="D6" s="21" t="n"/>
      <c r="E6" s="21" t="n"/>
      <c r="F6" s="22">
        <f>IF(COUNT(C6,D6)=2,C6*D6,0)</f>
        <v/>
      </c>
      <c r="G6" s="22">
        <f>IF(COUNT(C6,E6)=2,C6*E6,0)</f>
        <v/>
      </c>
    </row>
    <row r="7" ht="34" customHeight="1">
      <c r="A7" s="20" t="inlineStr">
        <is>
          <t>Lokalizacja vs dojazd pracowników</t>
        </is>
      </c>
      <c r="B7" s="15" t="inlineStr">
        <is>
          <t>Jak zmieni się dojazd kluczowych pracowników. Wpływ na retencję.</t>
        </is>
      </c>
      <c r="C7" s="21" t="n"/>
      <c r="D7" s="21" t="n"/>
      <c r="E7" s="21" t="n"/>
      <c r="F7" s="22">
        <f>IF(COUNT(C7,D7)=2,C7*D7,0)</f>
        <v/>
      </c>
      <c r="G7" s="22">
        <f>IF(COUNT(C7,E7)=2,C7*E7,0)</f>
        <v/>
      </c>
    </row>
    <row r="8" ht="34" customHeight="1">
      <c r="A8" s="20" t="inlineStr">
        <is>
          <t>Wzrost / skalowalność powierzchni</t>
        </is>
      </c>
      <c r="B8" s="15" t="inlineStr">
        <is>
          <t>Czy lokalizacja pozwoli na wzrost zespołu w ciągu 3–5 lat (opcja rozszerzenia).</t>
        </is>
      </c>
      <c r="C8" s="21" t="n"/>
      <c r="D8" s="21" t="n"/>
      <c r="E8" s="21" t="n"/>
      <c r="F8" s="22">
        <f>IF(COUNT(C8,D8)=2,C8*D8,0)</f>
        <v/>
      </c>
      <c r="G8" s="22">
        <f>IF(COUNT(C8,E8)=2,C8*E8,0)</f>
        <v/>
      </c>
    </row>
    <row r="9" ht="34" customHeight="1">
      <c r="A9" s="20" t="inlineStr">
        <is>
          <t>Workplace strategy (dopasowanie)</t>
        </is>
      </c>
      <c r="B9" s="15" t="inlineStr">
        <is>
          <t>Czy powierzchnia wspiera dzisiejszy model pracy (hybryda, focus, kolaboracja).</t>
        </is>
      </c>
      <c r="C9" s="21" t="n"/>
      <c r="D9" s="21" t="n"/>
      <c r="E9" s="21" t="n"/>
      <c r="F9" s="22">
        <f>IF(COUNT(C9,D9)=2,C9*D9,0)</f>
        <v/>
      </c>
      <c r="G9" s="22">
        <f>IF(COUNT(C9,E9)=2,C9*E9,0)</f>
        <v/>
      </c>
    </row>
    <row r="10" ht="34" customHeight="1">
      <c r="A10" s="20" t="inlineStr">
        <is>
          <t>Brand &amp; culture</t>
        </is>
      </c>
      <c r="B10" s="15" t="inlineStr">
        <is>
          <t>Czy lokalizacja i przestrzeń pokazują firmę tak, jak chcecie.</t>
        </is>
      </c>
      <c r="C10" s="21" t="n"/>
      <c r="D10" s="21" t="n"/>
      <c r="E10" s="21" t="n"/>
      <c r="F10" s="22">
        <f>IF(COUNT(C10,D10)=2,C10*D10,0)</f>
        <v/>
      </c>
      <c r="G10" s="22">
        <f>IF(COUNT(C10,E10)=2,C10*E10,0)</f>
        <v/>
      </c>
    </row>
    <row r="11" ht="34" customHeight="1">
      <c r="A11" s="20" t="inlineStr">
        <is>
          <t>ESG i standard budynku</t>
        </is>
      </c>
      <c r="B11" s="15" t="inlineStr">
        <is>
          <t>Certyfikaty (BREEAM, LEED, WELL), efektywność energetyczna, dostępność, wellbeing.</t>
        </is>
      </c>
      <c r="C11" s="21" t="n"/>
      <c r="D11" s="21" t="n"/>
      <c r="E11" s="21" t="n"/>
      <c r="F11" s="22">
        <f>IF(COUNT(C11,D11)=2,C11*D11,0)</f>
        <v/>
      </c>
      <c r="G11" s="22">
        <f>IF(COUNT(C11,E11)=2,C11*E11,0)</f>
        <v/>
      </c>
    </row>
    <row r="12" ht="34" customHeight="1">
      <c r="A12" s="20" t="inlineStr">
        <is>
          <t>Ryzyko operacyjne i ciągłość</t>
        </is>
      </c>
      <c r="B12" s="15" t="inlineStr">
        <is>
          <t>Ryzyko zakłócenia pracy, spadek efektywności, podwójne koszty w okresie przejściowym.</t>
        </is>
      </c>
      <c r="C12" s="21" t="n"/>
      <c r="D12" s="21" t="n"/>
      <c r="E12" s="21" t="n"/>
      <c r="F12" s="22">
        <f>IF(COUNT(C12,D12)=2,C12*D12,0)</f>
        <v/>
      </c>
      <c r="G12" s="22">
        <f>IF(COUNT(C12,E12)=2,C12*E12,0)</f>
        <v/>
      </c>
    </row>
    <row r="13" ht="34" customHeight="1">
      <c r="A13" s="20" t="inlineStr">
        <is>
          <t>Czas i koszt zmiany</t>
        </is>
      </c>
      <c r="B13" s="15" t="inlineStr">
        <is>
          <t>Ile czasu i pieniędzy kosztuje sama zmiana (procesy, GW, zarządzanie zmianą).</t>
        </is>
      </c>
      <c r="C13" s="21" t="n"/>
      <c r="D13" s="21" t="n"/>
      <c r="E13" s="21" t="n"/>
      <c r="F13" s="22">
        <f>IF(COUNT(C13,D13)=2,C13*D13,0)</f>
        <v/>
      </c>
      <c r="G13" s="22">
        <f>IF(COUNT(C13,E13)=2,C13*E13,0)</f>
        <v/>
      </c>
    </row>
    <row r="14">
      <c r="A14" s="23" t="inlineStr">
        <is>
          <t>SUMA</t>
        </is>
      </c>
      <c r="F14" s="6">
        <f>SUM(F6:F13)</f>
        <v/>
      </c>
      <c r="G14" s="6">
        <f>SUM(G6:G13)</f>
        <v/>
      </c>
    </row>
    <row r="16" ht="30" customHeight="1">
      <c r="A16" s="10">
        <f>IF(AND(F14=0,G14=0),"Uzupełnij wagi i oceny, aby zobaczyć wskazanie.",IF(ABS(F14-G14)&lt;=0.08*MAX(F14,G14),"→ Wynik wyrównany - obie ścieżki równorzędne. Rozważ pełną analizę TCO z doradcą.",IF(F14&gt;G14,"→ Wstępne wskazanie: RENEGOCJACJA ("&amp;F14&amp;" vs "&amp;G14&amp;"). Potwierdź policzalnym 5-letnim TCO.","→ Wstępne wskazanie: RELOKACJA ("&amp;G14&amp;" vs "&amp;F14&amp;"). Potwierdź policzalnym 5-letnim TCO.")))</f>
        <v/>
      </c>
    </row>
    <row r="18" ht="40" customHeight="1">
      <c r="A18" s="24" t="inlineStr">
        <is>
          <t>⚠ Ta macierz to wstępna orientacja, nie kompletna analiza. Pełna decyzja wymaga TCO (np. 5-letniego) dla każdego scenariusza, badania stawek najmu, przeglądu klauzul umownych oraz strategii środowiska pracy opartej o pomiary użytkowania biura.</t>
        </is>
      </c>
    </row>
  </sheetData>
  <mergeCells count="5">
    <mergeCell ref="A1:G1"/>
    <mergeCell ref="A18:G18"/>
    <mergeCell ref="A3:G3"/>
    <mergeCell ref="A2:G2"/>
    <mergeCell ref="A16:G16"/>
  </mergeCells>
  <dataValidations count="1">
    <dataValidation sqref="C6 C7 C8 C9 C10 C11 C12 C13 D6 D7 D8 D9 D10 D11 D12 D13 E6 E7 E8 E9 E10 E11 E12 E13" showDropDown="0" showInputMessage="0" showErrorMessage="0" allowBlank="1" type="whole" operator="between">
      <formula1>1</formula1>
      <formula2>5</formula2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31"/>
  <sheetViews>
    <sheetView workbookViewId="0">
      <selection activeCell="A1" sqref="A1"/>
    </sheetView>
  </sheetViews>
  <sheetFormatPr baseColWidth="8" defaultRowHeight="15"/>
  <cols>
    <col width="44" customWidth="1" min="1" max="1"/>
    <col width="100" customWidth="1" min="2" max="2"/>
  </cols>
  <sheetData>
    <row r="1" ht="26" customHeight="1">
      <c r="A1" s="1" t="inlineStr">
        <is>
          <t>BROOKFIELD PARTNERS</t>
        </is>
      </c>
      <c r="B1" s="2" t="n"/>
    </row>
    <row r="2" ht="26" customHeight="1">
      <c r="A2" s="3" t="inlineStr">
        <is>
          <t>Słowniczek pojęć: najem powierzchni biurowej</t>
        </is>
      </c>
    </row>
    <row r="3" ht="30" customHeight="1">
      <c r="A3" s="4" t="inlineStr">
        <is>
          <t>Terminy z planów Renegocjacja i Relokacja.</t>
        </is>
      </c>
    </row>
    <row r="5" ht="52" customHeight="1">
      <c r="A5" s="20" t="inlineStr">
        <is>
          <t>Landlord / wynajmujący</t>
        </is>
      </c>
      <c r="B5" s="16" t="inlineStr">
        <is>
          <t>Właściciel budynku lub podmiot zarządzający nim w imieniu właściciela (asset manager, property manager). To strona, która oddaje powierzchnię w najem i pobiera czynsz. W większych biurowcach wynajmujący to zwykle fundusz inwestycyjny reprezentowany przez zewnętrzną firmę zarządzającą. Wynajmujący negocjuje codziennie, ma bazę danych o rynku i zespół prawny; najemca robi to raz na 5–7 lat. Ta asymetria to jedno z głównych źródeł nierównowagi w negocjacjach.</t>
        </is>
      </c>
    </row>
    <row r="6" ht="52" customHeight="1">
      <c r="A6" s="20" t="inlineStr">
        <is>
          <t>Tenant / najemca</t>
        </is>
      </c>
      <c r="B6" s="16" t="inlineStr">
        <is>
          <t>Firma lub osoba, która wynajmuje powierzchnię biurową od właściciela budynku. W procesie negocjacji najmu to strona, którą reprezentujemy w Brookfield Partners. Najemca ponosi koszty czynszu, opłat eksploatacyjnych, fit-outu i oddania powierzchni. Interesy najemcy i wynajmującego są strukturalnie przeciwstawne, dlatego doradca po jednej stronie stołu nie może reprezentować drugiej.</t>
        </is>
      </c>
    </row>
    <row r="7" ht="52" customHeight="1">
      <c r="A7" s="20" t="inlineStr">
        <is>
          <t>TCO / całkowity koszt zajęcia powierzchni</t>
        </is>
      </c>
      <c r="B7" s="16" t="inlineStr">
        <is>
          <t>Całkowity koszt zajęcia powierzchni przez okres umowy. Obejmuje nie tylko czynsz, ale też opłaty eksploatacyjne, media, parking, fit-out, meble, IT, przeprowadzkę i koszty oddania powierzchni. To kluczowy wskaźnik dla CFO przy decyzji najmowej.</t>
        </is>
      </c>
    </row>
    <row r="8" ht="52" customHeight="1">
      <c r="A8" s="20" t="inlineStr">
        <is>
          <t>Effective rent / realny czynsz</t>
        </is>
      </c>
      <c r="B8" s="16" t="inlineStr">
        <is>
          <t>Czynsz po wszystkich rabatach i zachętach, w przeciwieństwie do headline rent (stawki nominalnej). To, co naprawdę płacisz w przeliczeniu na miesiąc po amortyzacji wszystkich „prezentów" od wynajmującego. Tylko realny czynsz pozwala uczciwie porównać oferty.</t>
        </is>
      </c>
    </row>
    <row r="9" ht="52" customHeight="1">
      <c r="A9" s="20" t="inlineStr">
        <is>
          <t>Headline rent / nominalna stawka czynszu</t>
        </is>
      </c>
      <c r="B9" s="16" t="inlineStr">
        <is>
          <t>Nominalna stawka czynszu przed rabatami - to, co zwykle widać w ofercie. Można ją porównać do ceny katalogowej samochodu: zwykle nikt tyle nie płaci, ale to punkt wyjścia do negocjacji.</t>
        </is>
      </c>
    </row>
    <row r="10" ht="52" customHeight="1">
      <c r="A10" s="20" t="inlineStr">
        <is>
          <t>Indeksacja / indexation</t>
        </is>
      </c>
      <c r="B10" s="16" t="inlineStr">
        <is>
          <t>Coroczna waloryzacja czynszu, najczęściej wg HICP (dla EUR) lub CPI (polski indeks). W okresach wysokiej inflacji indeksacja bez ograniczeń potrafi zwiększyć czynsz o 25–35% w 5 lat.</t>
        </is>
      </c>
    </row>
    <row r="11" ht="52" customHeight="1">
      <c r="A11" s="20" t="inlineStr">
        <is>
          <t>Cap na indeksację</t>
        </is>
      </c>
      <c r="B11" s="16" t="inlineStr">
        <is>
          <t>Górne ograniczenie rocznej podwyżki, np. „indeksacja HICP, ale nie więcej niż 3% rocznie". Cap to jedna z najważniejszych klauzul, bo chroni przed inflacyjnymi szokami. Brak cap-a to ukryte ryzyko cenowe.</t>
        </is>
      </c>
    </row>
    <row r="12" ht="52" customHeight="1">
      <c r="A12" s="20" t="inlineStr">
        <is>
          <t>Make good / oddanie w stanie pierwotnym</t>
        </is>
      </c>
      <c r="B12" s="16" t="inlineStr">
        <is>
          <t>Obowiązek przywrócenia powierzchni do stanu pierwotnego przy zdaniu: usunięcie ścianek, posadzek, instalacji. Może kosztować 30–80% wartości fit-outu. To niezaplanowany koszt, który zaskakuje najemców.</t>
        </is>
      </c>
    </row>
    <row r="13" ht="52" customHeight="1">
      <c r="A13" s="20" t="inlineStr">
        <is>
          <t>Exit conditions / warunki wyjścia</t>
        </is>
      </c>
      <c r="B13" s="16" t="inlineStr">
        <is>
          <t>Warunki, na jakich można opuścić powierzchnię: co trzeba zrobić, w jakim stanie zdać, jakie kary za uchybienia. Klauzula często napisana w sposób korzystny dla wynajmującego.</t>
        </is>
      </c>
    </row>
    <row r="14" ht="52" customHeight="1">
      <c r="A14" s="20" t="inlineStr">
        <is>
          <t>Audit right / prawo do audytu opłat</t>
        </is>
      </c>
      <c r="B14" s="16" t="inlineStr">
        <is>
          <t>Prawo najemcy do audytu rozliczeń opłat eksploatacyjnych. Bez tego prawa nie sprawdzisz, czy wynajmujący prawidłowo nalicza koszty. Audyt zwykle pokazuje 8–18% nadpłat.</t>
        </is>
      </c>
    </row>
    <row r="15" ht="52" customHeight="1">
      <c r="A15" s="20" t="inlineStr">
        <is>
          <t>Service charge / opłaty eksploatacyjne</t>
        </is>
      </c>
      <c r="B15" s="16" t="inlineStr">
        <is>
          <t>Opłaty dodatkowe za utrzymanie budynku: sprzątanie części wspólnych, ochrona, recepcja, zarządzanie, drobne naprawy. Płacisz proporcjonalnie do swojej powierzchni.</t>
        </is>
      </c>
    </row>
    <row r="16" ht="52" customHeight="1">
      <c r="A16" s="20" t="inlineStr">
        <is>
          <t>Rent free / okres bez czynszu</t>
        </is>
      </c>
      <c r="B16" s="16" t="inlineStr">
        <is>
          <t>Okresy bez czynszu, najczęściej na początku umowy (jako zachęta), czasem w jej trakcie. Forma incentive ze strony landlorda. Im dłuższy rent free, tym niższy realny czynsz.</t>
        </is>
      </c>
    </row>
    <row r="17" ht="52" customHeight="1">
      <c r="A17" s="20" t="inlineStr">
        <is>
          <t>Fit-out contribution / wkład wynajmującego</t>
        </is>
      </c>
      <c r="B17" s="16" t="inlineStr">
        <is>
          <t>Wkład landlorda w wykończenie powierzchni przez najemcę, wyrażony w EUR/m². Im wyższy, tym mniej musisz dołożyć z własnego budżetu. Pozycja negocjacyjna, którą warto agresywnie windować.</t>
        </is>
      </c>
    </row>
    <row r="18" ht="52" customHeight="1">
      <c r="A18" s="20" t="inlineStr">
        <is>
          <t>Break option / prawo do wcześniejszego wyjścia</t>
        </is>
      </c>
      <c r="B18" s="16" t="inlineStr">
        <is>
          <t>Prawo do wcześniejszego wyjścia z umowy w określonym momencie, np. „po 3 latach możesz zerwać umowę z 6-miesięcznym wyprzedzeniem". Cenne, ale często warunkowe (np. trzeba zwrócić część fit-out contribution).</t>
        </is>
      </c>
    </row>
    <row r="19" ht="52" customHeight="1">
      <c r="A19" s="20" t="inlineStr">
        <is>
          <t>Heads of Terms (HoT)</t>
        </is>
      </c>
      <c r="B19" s="16" t="inlineStr">
        <is>
          <t>Wstępne uzgodnienia warunków przed pełnym lease drafting. Lista najważniejszych zapisów, na które obie strony się zgadzają, zanim prawnicy zaczną pisać umowę. Ważne, bo to one są podstawą dalszych negocjacji.</t>
        </is>
      </c>
    </row>
    <row r="20" ht="52" customHeight="1">
      <c r="A20" s="20" t="inlineStr">
        <is>
          <t>Lease drafting / przygotowanie umowy</t>
        </is>
      </c>
      <c r="B20" s="16" t="inlineStr">
        <is>
          <t>Finalne przygotowanie pełnej umowy najmu przez prawników na podstawie Heads of Terms. To moment, w którym diabeł siedzi w detalach.</t>
        </is>
      </c>
    </row>
    <row r="21" ht="52" customHeight="1">
      <c r="A21" s="20" t="inlineStr">
        <is>
          <t>RFP (Request for Proposal)</t>
        </is>
      </c>
      <c r="B21" s="16" t="inlineStr">
        <is>
          <t>Formalne zapytanie ofertowe wysyłane do wynajmującego(-ych) z konkretnymi wymaganiami i terminem odpowiedzi. RFP zmienia dynamikę: wynajmujący wie, że to nie luźna rozmowa, tylko proces.</t>
        </is>
      </c>
    </row>
    <row r="22" ht="52" customHeight="1">
      <c r="A22" s="20" t="inlineStr">
        <is>
          <t>Pre-let</t>
        </is>
      </c>
      <c r="B22" s="16" t="inlineStr">
        <is>
          <t>Wstępna umowa najmu na powierzchnię w budynku jeszcze niewybudowanym lub w trakcie budowy. Daje pierwszeństwo wyboru i często lepsze warunki, ale wymaga zaufania do dewelopera i tolerancji ryzyka opóźnień.</t>
        </is>
      </c>
    </row>
    <row r="23" ht="52" customHeight="1">
      <c r="A23" s="20" t="inlineStr">
        <is>
          <t>Shell &amp; Core / stan deweloperski</t>
        </is>
      </c>
      <c r="B23" s="16" t="inlineStr">
        <is>
          <t>Powierzchnia w stanie deweloperskim: same ściany, instalacje, posadzka. Najemca musi sam zrobić cały fit-out. Daje pełną kontrolę nad aranżacją, ale wymaga większego budżetu i czasu.</t>
        </is>
      </c>
    </row>
    <row r="24" ht="52" customHeight="1">
      <c r="A24" s="20" t="inlineStr">
        <is>
          <t>Occupancy / wykorzystanie powierzchni</t>
        </is>
      </c>
      <c r="B24" s="16" t="inlineStr">
        <is>
          <t>Pomiar tego, jak realnie używasz powierzchni: ile biurek jest zajętych w średniej godzinie, w szczycie, którego dnia tygodnia. W modelu hybrydowym typowo 40–60% (vs 80–90% przed pandemią). Klucz do tego, ile m² naprawdę potrzebujesz.</t>
        </is>
      </c>
    </row>
    <row r="25" ht="52" customHeight="1">
      <c r="A25" s="20" t="inlineStr">
        <is>
          <t>GLA vs NLA</t>
        </is>
      </c>
      <c r="B25" s="16" t="inlineStr">
        <is>
          <t>Gross Leasable Area (powierzchnia całkowita) vs Net Leasable Area (powierzchnia użytkowa, bez słupów, ścian nośnych itp.). Czasem landlord wycenia stawkę na GLA, a Ty używasz NLA - różnica może wynosić 5–15%.</t>
        </is>
      </c>
    </row>
    <row r="26" ht="52" customHeight="1">
      <c r="A26" s="20" t="inlineStr">
        <is>
          <t>ESG</t>
        </is>
      </c>
      <c r="B26" s="16" t="inlineStr">
        <is>
          <t>Environmental, Social, Governance - kryteria zrównoważonego rozwoju, coraz częściej wymagane przez zarządy i inwestorów. Budynki z certyfikatami BREEAM/LEED i niską emisyjnością mają wyższą wartość najmu i lepsze warunki.</t>
        </is>
      </c>
    </row>
    <row r="27" ht="52" customHeight="1">
      <c r="A27" s="20" t="inlineStr">
        <is>
          <t>BREEAM, LEED</t>
        </is>
      </c>
      <c r="B27" s="16" t="inlineStr">
        <is>
          <t>Międzynarodowe certyfikaty zrównoważonego budownictwa: BREEAM (brytyjski) i LEED (amerykański). Poziomy: BREEAM od Pass do Outstanding; LEED od Certified do Platinum. Coraz częściej wymagane przez korporacyjne polityki ESG.</t>
        </is>
      </c>
    </row>
    <row r="28" ht="52" customHeight="1">
      <c r="A28" s="20" t="inlineStr">
        <is>
          <t>Workplace strategy</t>
        </is>
      </c>
      <c r="B28" s="16" t="inlineStr">
        <is>
          <t>Strategia organizacji środowiska pracy: ile m² na FTE, jaka proporcja biurek do sal, ile focus roomów, jak wspieramy hybrydę. Robi się ją na podstawie pomiarów (occupancy), warsztatów, wywiadów i mapowania typów pracy.</t>
        </is>
      </c>
    </row>
    <row r="29" ht="52" customHeight="1">
      <c r="A29" s="20" t="inlineStr">
        <is>
          <t>Change management</t>
        </is>
      </c>
      <c r="B29" s="16" t="inlineStr">
        <is>
          <t>Zarządzanie zmianą wśród pracowników: komunikacja, warsztaty, ambasadorzy. Krytyczne przy relokacji. Bez change managementu relokacja oznacza miesiące spadku produktywności.</t>
        </is>
      </c>
    </row>
    <row r="30" ht="52" customHeight="1">
      <c r="A30" s="20" t="inlineStr">
        <is>
          <t>Project &amp; cost management</t>
        </is>
      </c>
      <c r="B30" s="16" t="inlineStr">
        <is>
          <t>Zarządzanie projektem fit-outu i kontrola kosztów na każdym etapie. Bez project managera fit-out przekracza budżet typowo o 30–50% i harmonogram o 4–8 tygodni.</t>
        </is>
      </c>
    </row>
    <row r="31" ht="52" customHeight="1">
      <c r="A31" s="20" t="inlineStr">
        <is>
          <t>FTE (Full-Time Equivalent)</t>
        </is>
      </c>
      <c r="B31" s="16" t="inlineStr">
        <is>
          <t>Sposób liczenia zatrudnienia, który sprowadza wszystkich pracowników do wspólnej miary pełnego etatu. Dwie osoby na pół etatu to 1 FTE, jeden pracownik na 80% to 0,8 FTE. Używane do obliczania metrażu na osobę i planowania potrzeb przestrzennych.</t>
        </is>
      </c>
    </row>
  </sheetData>
  <mergeCells count="3">
    <mergeCell ref="A3:B3"/>
    <mergeCell ref="A2:B2"/>
    <mergeCell ref="A1:B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 ht="26" customHeight="1">
      <c r="A1" s="1" t="inlineStr">
        <is>
          <t>BROOKFIELD PARTNERS</t>
        </is>
      </c>
    </row>
    <row r="2" ht="26" customHeight="1">
      <c r="A2" s="3" t="inlineStr">
        <is>
          <t>Co dalej?</t>
        </is>
      </c>
    </row>
    <row r="3" ht="30" customHeight="1">
      <c r="A3" s="4" t="inlineStr">
        <is>
          <t>Wypełniłeś diagnozę i przeszedłeś przez swoją listę zadań. Co teraz?</t>
        </is>
      </c>
    </row>
    <row r="5">
      <c r="A5" s="10" t="inlineStr">
        <is>
          <t>Co realnie zyskuje najemca przy współpracy z Brookfield Partners</t>
        </is>
      </c>
    </row>
    <row r="6">
      <c r="A6" s="5" t="inlineStr">
        <is>
          <t>• Średni zwrot z inwestycji w doradcę: 4-5x kosztu doradztwa.</t>
        </is>
      </c>
    </row>
    <row r="7">
      <c r="A7" s="5" t="inlineStr">
        <is>
          <t>• Typowa redukcja opłat eksploatacyjnych po audycie rozliczeń.</t>
        </is>
      </c>
    </row>
    <row r="8">
      <c r="A8" s="5" t="inlineStr">
        <is>
          <t>• Klienci, którzy nam zaufali: Haribo, Comarch, Coface, Alorica, William Hill, TPA, Revolut, Bureau Veritas.</t>
        </is>
      </c>
    </row>
    <row r="9">
      <c r="A9" s="5" t="inlineStr"/>
    </row>
    <row r="10">
      <c r="A10" s="10" t="inlineStr">
        <is>
          <t>Jeśli jesteś na etapie planowania</t>
        </is>
      </c>
    </row>
    <row r="11">
      <c r="A11" s="5" t="inlineStr">
        <is>
          <t>Zaproś nas na 30-minutową rozmowę. Sprawdzimy, gdzie jesteś, gdzie powinieneś być i co konkretnie robić w najbliższych miesiącach. Bez zobowiązań, bez prezentacji - rozmowa robocza.</t>
        </is>
      </c>
    </row>
    <row r="12">
      <c r="A12" s="5" t="inlineStr"/>
    </row>
    <row r="13">
      <c r="A13" s="10" t="inlineStr">
        <is>
          <t>Pytania, które warto sobie zadać przed rozmową z nami</t>
        </is>
      </c>
    </row>
    <row r="14">
      <c r="A14" s="5" t="inlineStr">
        <is>
          <t>• Kiedy dokładnie kończy się Twoja obecna umowa?</t>
        </is>
      </c>
    </row>
    <row r="15">
      <c r="A15" s="5" t="inlineStr">
        <is>
          <t>• Jaka jest powierzchnia (m²) i liczba pracowników?</t>
        </is>
      </c>
    </row>
    <row r="16">
      <c r="A16" s="5" t="inlineStr">
        <is>
          <t>• Czy planujesz istotną zmianę liczby pracowników w ciągu 3 lat?</t>
        </is>
      </c>
    </row>
    <row r="17">
      <c r="A17" s="5" t="inlineStr">
        <is>
          <t>• Czy zarząd wie, że proces decyzyjny powinien się rozpocząć?</t>
        </is>
      </c>
    </row>
    <row r="18">
      <c r="A18" s="5" t="inlineStr">
        <is>
          <t>• Co byłoby Twoim minimalnym i maksymalnym oczekiwaniem od renegocjacji lub relokacji?</t>
        </is>
      </c>
    </row>
    <row r="19">
      <c r="A19" s="5" t="inlineStr"/>
    </row>
    <row r="20">
      <c r="A20" s="10" t="inlineStr">
        <is>
          <t>Kontakt</t>
        </is>
      </c>
    </row>
    <row r="21">
      <c r="A21" s="5" t="inlineStr">
        <is>
          <t>Mariola Bitner · Partner / Strategic Advisory Lead</t>
        </is>
      </c>
    </row>
    <row r="22">
      <c r="A22" s="5" t="inlineStr">
        <is>
          <t>mariola.bitner@brookfield.pl · +48 535 536 523</t>
        </is>
      </c>
    </row>
    <row r="23">
      <c r="A23" s="5" t="inlineStr"/>
    </row>
    <row r="24">
      <c r="A24" s="5" t="inlineStr">
        <is>
          <t>Brookfield Partners. Firma doradcza, która nigdy nie reprezentuje wynajmujących.</t>
        </is>
      </c>
    </row>
    <row r="25">
      <c r="A25" s="5" t="inlineStr">
        <is>
          <t>100% lojalności, 0% konfliktu interesów. Dziękujemy za zaufanie.</t>
        </is>
      </c>
    </row>
  </sheetData>
  <mergeCells count="3">
    <mergeCell ref="A3"/>
    <mergeCell ref="A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2026-08-04T13:55:10Z</dcterms:created>
  <dcterms:modified xmlns:dcterms="http://purl.org/dc/terms/" xmlns:xsi="http://www.w3.org/2001/XMLSchema-instance" xsi:type="dcterms:W3CDTF">2026-08-04T13:55:10Z</dcterms:modified>
</cp:coreProperties>
</file>